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C:\Users\Xochitl\Desktop\"/>
    </mc:Choice>
  </mc:AlternateContent>
  <xr:revisionPtr revIDLastSave="0" documentId="13_ncr:1_{5EA98669-644B-4811-918C-2CE139C3F5CA}" xr6:coauthVersionLast="47" xr6:coauthVersionMax="47" xr10:uidLastSave="{00000000-0000-0000-0000-000000000000}"/>
  <bookViews>
    <workbookView xWindow="-120" yWindow="-120" windowWidth="29040" windowHeight="15840" xr2:uid="{D16DC55E-3B91-4691-BA82-F37A5980EA7A}"/>
  </bookViews>
  <sheets>
    <sheet name="PARTIDAS (Sin$)" sheetId="9" r:id="rId1"/>
    <sheet name="CATALOGO COL MAR (Sin$)" sheetId="10" r:id="rId2"/>
  </sheets>
  <definedNames>
    <definedName name="_xlnm.Print_Area" localSheetId="1">'CATALOGO COL MAR (Sin$)'!$A$1:$G$202</definedName>
    <definedName name="_xlnm.Print_Area" localSheetId="0">'PARTIDAS (Sin$)'!$A$1:$J$35</definedName>
    <definedName name="PVIOL">#REF!</definedName>
    <definedName name="_xlnm.Print_Titles" localSheetId="1">'CATALOGO COL MAR (Sin$)'!$5:$6</definedName>
    <definedName name="_xlnm.Print_Titles">#N/A</definedName>
    <definedName name="Z_6F2092A3_D47A_40E4_8641_0AAC934D5DE2_.wvu.PrintArea" localSheetId="0" hidden="1">'PARTIDAS (Sin$)'!$A$1:$J$43</definedName>
  </definedNames>
  <calcPr calcId="181029"/>
</workbook>
</file>

<file path=xl/calcChain.xml><?xml version="1.0" encoding="utf-8"?>
<calcChain xmlns="http://schemas.openxmlformats.org/spreadsheetml/2006/main">
  <c r="J27" i="9" l="1"/>
  <c r="J29" i="9" l="1"/>
  <c r="J31" i="9" s="1"/>
</calcChain>
</file>

<file path=xl/sharedStrings.xml><?xml version="1.0" encoding="utf-8"?>
<sst xmlns="http://schemas.openxmlformats.org/spreadsheetml/2006/main" count="534" uniqueCount="365">
  <si>
    <t>SUBTOTAL</t>
  </si>
  <si>
    <t>M3</t>
  </si>
  <si>
    <t>KG</t>
  </si>
  <si>
    <t>PZA</t>
  </si>
  <si>
    <t>M2</t>
  </si>
  <si>
    <t>ML</t>
  </si>
  <si>
    <t>LOTE</t>
  </si>
  <si>
    <t>C) CANCELERÍA</t>
  </si>
  <si>
    <t>SAL</t>
  </si>
  <si>
    <t>CAPITULO 6: OBRA EXTERIOR</t>
  </si>
  <si>
    <t>CAPITULO 4.- HERRERÍA Y CARPINTERÍA</t>
  </si>
  <si>
    <t>FIRME DE CONCRETO F`C=200KG/CM2 DE 10 CMS. DE ESPESOR CON MALLA ELECTROSOLDADA 6X6/10-10 REFORZADO, ACABADO RÚSTICO PARA RECIBIR LOSETA INCLUYE: MATERIALES, ACARREOS, PREPARACIÓN DE LA SUPERFICIE, NIVELACIÓN, CIMBRADO, TRASLAPES DE MALLA DE 15 CMS, COLADO, CURADO, MANO DE OBRA, EQUIPO Y HERRAMIENTA.</t>
  </si>
  <si>
    <t>APLANADO ACABADO RÚSTICO PARA RECIBIR AZULEJO CON MORTERO: CEMENTO ARENA PROP. 1:4 A PLOMO Y REGLA DE 2 A 2.5CMS.  DE ESPESOR. PREPARACIÓN DE LA SUPERFICIE POR APLANAR (PICADO Y/O HUMEDECIDO DEPENDIENDO DE LA SUPERFICIE),  CURADO Y DEJANDO PARTIR EL REPELLADO, SIN OQUEDADES, RAYONES, PROTUBERANCIAS. INCLUYE: MATERIAL, MANO DE OBRA, ANDAMIOS, REMATES Y ARISTAS A REGLA, BOQUILLAS.</t>
  </si>
  <si>
    <t>APLICACIÓN DE PINTURA 100% ACRILICA, ACABADO MATE, BASE AGUA, EN MUROS, COLUMNAS, TRABES Y PLAFÓN. COLOR BLANCO OSTIÓN Y BLANCO AMANECER EN INTERIORES Y COLOR SIMILAR A EDIFICIOS EXISTENTES EN EXTERIOR,  DENSIDAD DE 1.025 - 1.38 G/ML, SOLIDOS EN PESO 50% MINIMO, APLICADO SOBRE UNA CAPA DE SELLADOR, TRABAJO TERMINADO A DOS MANOS, INCLUYE: MATERIALES, PREPRARACIÓN DE LA SUPERFICIE, ANDAMIOS, REBABEAR Y PLASTE NECESARIO.</t>
  </si>
  <si>
    <t>APLICACIÓN DE PINTURA 100% ACRILICA, ACABADO MATE, BASE AGUA, DENSIDAD DE 1.025 - 1.38 G/ML, SOLIDOS EN PESO 50% MINIMO, EN ZOCLO DE CONCRETO CON ACABADO APARENTE O APLANADO, DE 10 CMS. DE ESPESOR COLOR INDICADO EN OBRA. INCLUYE: TRAZO, BOQUILLAS, MATERIALES, EQUIPO Y MANO DE OBRA.</t>
  </si>
  <si>
    <t>LIMPIEZA GENERAL DE LA OBRA. Y NIVELACION DEL TERRENO EN ÁREA DE MANIOBRAS, INCLUYE: TENDIDO DE MATERIALES RELLENO Y EXTRACCIÓN DE MATERIAL DE ESCOMBRO FUERA DE LA OBRA.</t>
  </si>
  <si>
    <t>SUMINISTRO Y APLICACIÓN DE PINTURA EPOXICA SISTEMA MACROPOXI 646 FAST CURE EPOXI COLOR BLANCO A DOS MANOS CON PISTOLA,  EN TODOS LOS ELEMENTOS METALICOS, VM1, TM1, L1, P-1, PLACAS BASES Y DE CONEXIÓN, DE ASIENTO, ANGULOS, SUJETADORES, CLIPS, ATIESADORES, CARTABONES. INCLUYE: PREPARACION DEL METAL DE ACUERDO A LA FICHA TÉCNICA DEL PRODUCTO, ANDAMIOS, HERRAMIENTAS Y EQUIPO, MATERIALES MENORES, MANO DE OBRA Y TODO LO NECESARIO PARA SU CORRECTA APLICACIÓN.</t>
  </si>
  <si>
    <t>SUMINISTRO Y COLOCACIÓN DE TECHUMBRE A BASE DE PANEL METÁLICO TIPO SANDWICH PARA CUBIERTA, INYECTADO EN LINEA CONTINUA CON POLIURETANO EXPANDIDO DE ALTA DENSIDAD (40KG/M3) Y AMBAS CARAS DE ACERO GALVANIZADO PREPINTADO MODELO GLAMET DE 2 1/2" CAL 26/28. INCLUYE: PLACAS DE FIJACION GALVANIZADAS Y PIJAS AUTORROSCANTES DE 1/4"Ø X 3",  CABALLETE LISO, CLOSURE, TAPAJUNTAS CON TORNILLOS GALVANIZADOS AUTOTALADRANTES DE  1/4"Ø X 7/8" @1.50M CON NEOPRENO CON ARANDELA PLASTICA PINTADA PARA FIJACIÓN, MONTAJE, TRASLADOS, ELEVACIONES, SELLADOR SIKAFLEX COLOR BLANCO O SIMILAR, EN TÉRMINOS DEL ART. 193 ÚLTIMO PÁRRAFO DEL RLOPSRM EN UNIONES Y TODO LO NECESARIO PARA SU CORRECTA INSTALACIÓN.</t>
  </si>
  <si>
    <t>SUMINISTRO Y COLOCACIÓN DE VENTANA DE ALUMINIO ANODIZADO NATURAL DE 3" LÍNEA PESADA, SERÁ CORREDIZA, DE PROYECCIÓN O DE TIPO GUILLOTINA SEGÚN DETALLES Y ESPECIFICACIONES DEL PLANO, CON CRISTAL FILTRASOL DE 6MM EN CANCELERÍA EXTERIOR Y CRISTAL CLARO DE 6MM O ACRÍLICO ESMERILADO BLANCO DE 6MM EN CANCELERÍA INTERIOR, FIJADA CON TORNILLOS, TAQUETES Y REMACHES PARA FIJAR LAS HOJAS, SELLADO CON SILICÓN Y SELLADOR ACRÍLICO EN MARCOS. INCLUYE: JALADERAS, SEGUROS DE EMBUTIDO, PASADORES, BISAGRAS, CARRETILLAS, EMPAQUE DE VINIL, FELPA, MANO DE OBRA, EQUIPO, HERRAMIENTA Y TODO LO NECESARIO PARA SU BUEN FUNCIONAMIENTO.</t>
  </si>
  <si>
    <t>REGISTRO PARA VÁLVULA DE 50X30X40 CM INTERIOR, FORJADO CON TABICON PESADO DE 10X14X28, APLANADO INTERIOR Y EXTERIOR CON MORTERO CEM-ARENA 1:3 ACABADO FINO, TAPA  DE 8CM DE ESPESOR DE CONCRETO F'C=150 KG/CM2 ACABAO RAYADO, CON MARCO Y CONTRAMARCO A BASE DE ÁNGULO DE 1 1/4", 1" X 3/16" Y REFORZADA CON VARILLAS DE 3/8", PISO DE 10 CM DE ESPESOR DE CONCRETO  Y COLADA CON CONCRETO F'C=150 KG/CM2, CON FORMACION DE MEDIA CAÑA.  INCLUYE: EXCAVACIÓN, RELLENO, EMBOQUILLADO DE TUBERIA EN PARED DE REGISTRO, MATEIALES, ACARREOS, MANO DE OBRA, EQUIPO Y HERRAMIENTA.</t>
  </si>
  <si>
    <t>SALIDA SANITARIA DE 2" CON TUBERIA DE PVC SANITARIO REFORZADO, INCLUYE: CONEXIONES, TUBERIAS DE PVC DE 2" Y 4",  MATERIALES, HERRAMIENTAS, MANO DE OBRA, PRUEBAS, RANURAS, RESANES Y TODO LO NECESARIO PARA SU BUEN FUNCIONAMIENTO. LIMPIEZA DEL ÁREA DE TRABAJO.</t>
  </si>
  <si>
    <t>SALIDA HIDRAULICA (LAVABO, WC Y FREGADERO), INCLUYE: TUBERIA CLASE 16 TUBOPLUS DE 1/2" Y 3/4", CONEXIONES (CODOS, YEES, TEES, CONECTORES), MATERIALES MENORES, HERRAMIENTA, MANO DE OBRA, PRUEBA DE HERMETICIDAD CON DURACIÓN MINIMA DE 3 HRS, RANURAS, RESANES Y TODO LO NECESARIO PARA SU BUEN FUNCIONAMIENTO. LIMPIEZA DEL ÁREA DE TRABAJO.</t>
  </si>
  <si>
    <t>SALIDA PARA LUMINARIA, CONTACTO, VENTILADOR, EXTRACTOR, APAGADOR Y TIMBRE, CON TUBERIA CONDUIT DE PVC TIPO PESADO DE 13, 19 Y 25 MM, CON UN DESARROLLO DE 4.0 M, CHALUPA Y CAJA REGISTRO DE PVC REFORZADO DE 13 Y 19 MM, INCLUYE: CONECTOR Y CONTRA, RANURAS Y RESANES EN MUROS, GUÍAS DE ACERO GALVANIZADO C.14, OMEGA DE VARILLA DE 3/8" PARA VENTILADOR Y TODO LO NECESARIO PARA SU CORRECTA EJECUCIÓN (VER PLANO ELÉCTRICO).</t>
  </si>
  <si>
    <t>SALIDA PARA APAGADOR SENCILLO O DE ESCALERA Y CONTROL DE VENTILADOR CON CHALUPA DE PVC. TUBO Y CONECTOR CONDUIT DE PVC. TIPO PESADO DE 13 MM.,  INCLUYE: RANURAS, RESANES EN MUROS, GUIAS DE ACERO GALVANIZADO C. 14 Y TODO LO NECESARIO PARA SU CORRECTA EJECUCIÓN Y FUNCIONAMIENTO (VER PLANO ELECTRICO).</t>
  </si>
  <si>
    <t>SALIDA PARA RED, TELÉFONO, SISTEMA DE ALARMA, CÁMARA Y CAÑON PROYECTO EN MUROS Y PISOS, CON TUBERÍA CONDUIT DE PVC TIPO PESADO DE 13, 19 Y 25 MM. CON UN DESARROLLO DE 4 M, CHALUPA DE PVC DE 3/4" INCLUYE: RANURAS Y RESANES Y TODO LO NECESARIO PARA SU CORRECTA EJECUCIÓN (VER PLANO ELÉCTRICO).</t>
  </si>
  <si>
    <t>SUMINISTRO Y COLOCACIÓN DE LUMINARIA SUSPENDIDA, LAMPARA MONTISI V  32W, LUZ BLANCA, BASE G5 TECNOLITE (32LTLLED2282V40B) O SIMILAR, EN TÉRMINOS DEL ART  193 ÚLTIMO PÁRRAFO DEL RLOPSRM, APLICADO DE MANERA SUPLETORIA,  INCLUYE: CABLEADO AL TABLERO CON CONDUCTOR CALIBRE  No. 12 AWG. TIPO THW. MARCA CONDUMEX,  2 PZ VARILLA ROSCADA DE 1/4" PARA SUJECIÓN, ABRAZADERA TIPO TRAPECIO "U", TUERCAS Y RONDANAS,  CONEXIONES, APAGADORES, MISCELÁNEOS, PRUEBAS Y TODO LO NECESARIO PARA SU BUEN FUNCIONAMIENTO.</t>
  </si>
  <si>
    <t>SUMINISTRO Y COLOCACIÓN DE CONTACTO  DÚPLEX POLARIZADOS A 20 AMPERES, CON POLO DE TIERRA FISICA A 127 VOLTS, MARCA LEVITÓN MODELO S01-CR20-IS  O SIMILAR, EN TÉRMINOS DEL ART  193 ÚLTIMO PÁRRAFO DEL RLOPSRM, APLICADO DE MANERA SUPLETORIA. INCLUYE:  TAPA REALZADA, CABLEADO, CONDUCTOR CALIBRE No. 10 AWG. TIPO THW. MARCA CONDUMEX, CONEXIONES, PRUEBAS Y MISCELÁNEOS.</t>
  </si>
  <si>
    <t>SUMINISTRO Y COLOCACIÓN DE INTERRUPTOR TERMOMAGNETICO ENCHUFABLE DE 15 AMPERES INCLUYE: INSTALACIÓN, CONEXIONES Y PRUEBAS.</t>
  </si>
  <si>
    <t>ENCOFRADO PARA TUBERÍA SUBTERRANEA ELÉCTRICA O DE RED DE 50 CM DE ANCHO Y 30 CM DE ALTURA, CON CONCRETO HIDRÁULICO F´C=150KG/CM2, INCLUYE: TRAZO, EXCAVACIÓN DE CEPA DE 50X80 CM, CAMA DE ARENA DE 10 CM DE ESPESOR PARA TENDIDO DE TUBERIA, SEPARADORES DE PVC PARA DUCTOS SUBTERRANEOS A CADA 1.50 M; DE ACUERDO AL DIAMETRO DE LA TUBERÍA, RELLENO COMPACTADO CON BAILARINA PARA CUBRIR EL ENCOFRADO, MATERIAL, MANO DE OBRA, EQUIPO, HERRAMIENTA Y TODO LO NECESARIO PARA SU CORRECTA EJECUCIÓN</t>
  </si>
  <si>
    <t>FIRME DE CONCRETO F`C=250KG/CM2 DE 10 CMS. DE ESPESOR CON MALLA ELECTROSOLDADA 6X6/10-10 REFORZADO ACABADO ESCOBILLADO. INCLUYE: MATERIALES, ACARREOS, PREPARACIÓN DE LA SUPERFICIE, NIVELACIÓN, CIMBRADO, COLADO, MANO DE OBRA, EQUIPO Y HERRAMIENTA.</t>
  </si>
  <si>
    <t>MURETE DE ENRASE EN CIMENTACIÓN CON BLOCK PESADO DE 10X14X28 CMS.  ASENTADO CON MORTERO CEMENTO-ARENA 1:3 DE 14 CM. DE ESPESOR, TRABAJO TERMINADO.</t>
  </si>
  <si>
    <t>FINO DE CONCRETO F`C=200KG/CM2 DE 6 CMS. DE ESPESOR SIN ARMAR PARA ENTREPISO, ACABADO ESCOBILLADO, INCLUYE: MATERIALES, ACARREOS, PREPARACION DE LA SUPERFICIE, NIVELACIÓN, CIMBRADO, COLADO, MANO DE OBRA, EQUIPO Y HERRAMIENTA.</t>
  </si>
  <si>
    <t>SEPARACIÓN ENTRE CASTILLOS-COLUMNAS-MUROS CON PLACA DE POLIESTIRENO DE 1"; CANAL DE LÁMINA CALIBRE 18, CON 2 TAQUETES DE EXPANSIÓN DE DIÁMETRO 1/4" @ 50 CM. VERTICALES (VER DETALLE EN PLANO), INCLUYE: MANO DE OBRA, HERRAMIENTA Y MATERIALES, EN 1 Y 2 NIVEL.</t>
  </si>
  <si>
    <t>FORJADO DE ESCALÓN DE CONCRETO F´C=250KG/CM2, DE 30 CMS. DE HUELLA Y 17 CMS. DE PERALTE, FORJADO DE NARIZ CON CIMBRA APARENTE DE 7X7 CMS. (VER DETALLE EN PLANO), ARMADO DE PARRILLA CON VARILLAS #3 @ 25CM. Y DOS VARILLAS DEL #3, ACABADO DESLAVADO, Y  PERIMETRO DE 5 CMS. DE ANCHO COLADO CON GRANZÓN DE 3/8", ACABADO DESLAVADO, INCLUYE: TRAZO, CIMBRA APARENTE, DESCIMBRADO HABILITADO DE MATERIALES, ANCLAJE A CADENAS Y TRABES, ACARREO, COLADO, VIBRADO, CURADO, MANO DE OBRA, HERRAMIENTA Y MATERIALES.</t>
  </si>
  <si>
    <t>CADENA DE CONCRETO MV   F´C= 250KG/CM2 DE 14x17 CMS (VER DETALLE EN PLANOS) . ARMADO CON 5 VARILLAS DEL No. 3 F Y=4200KG/CM2 Y ESTRIBOS DEL No. 2 @ 20 CMS; ANCLADOLA A LOS CASTILLOS, INCLUYE: CIMBRADO, COLADO, DESCIMBRADO Y CRUCES DE VARILLAS, MANO DE OBRA, HERRAMIENTA Y MATERIALES, EN 1 Y 2 NIVEL</t>
  </si>
  <si>
    <t xml:space="preserve">CASTILLO DE CONCRETO K0 F´C= 250KG/CM2 DE 14x15 CMS. ARMADO CON 4 VARILLAS DEL No. 3 F´Y=4200KG/CM2 Y ESTRIBOS DEL No. 2, 6 @ 10, @ 20 CMS. INCLUYE: CIMBRA COMÚN, DESCIMBRADO Y CRUCES DE VARILLAS, ANCLAJE, ESCUADRAS,  MANO DE OBRA, HERRAMIENTA Y MATERIALES. </t>
  </si>
  <si>
    <t>CONSTRUCCIÓN DE PLANTILLA DE 5 CM DE ESPESOR DE CONCRETO SIMPLE HECHO EN OBRA DE F'C=100 KG/CM2, INCLUYE: PREPARACIÓN DE LA SUPERFICIE, NIVELACIÓN, MAESTREADO Y COLADO, MANO DE OBRA, EQUIPO Y HERRAMIENTA.</t>
  </si>
  <si>
    <t>DEMOLICIÓN DE CONCRETO ARMADO EN ELEMENTOS ESTRUCTURALES SIN RECUPERACIÓN DE ACERO,  CON ROMPEDORA ELÉCTRICA, A CUALQUIER ALTURA Y GRADO DE DIFICULTAD, INCLUYE: EQUIPO DE CORTE, ROMPEDORA ELÉCTRICA, MANO DE OBRA, HERRAMIENTA, EQUIPO,  ACARREOS DENTRO Y FUERA DE OBRA, ACOPIO Y RETIRO DE MATERIAL PRODUCTO DE LA DEMOLICIÓN A TIRO AUTORIZADO Y LIMPIEZA DEL ÁREA DE TRABAJO.</t>
  </si>
  <si>
    <t>UM-PRE-DC-0010</t>
  </si>
  <si>
    <t>UM-PRE-DMU-0010</t>
  </si>
  <si>
    <t>DEMOLICIÓN DE MURO 14 CM. DE ESPESOR, A UNA ALTURA MÁXIMA DE 3.00MTS, A MANO, MARRO Y CORTADORA ELECTRICA. INCLUYE:  EQUIPO DE CORTE, MANO DE OBRA, HERRAMIENTA, EQUIPO, ANDAMIOS,  ACARREOS DENTRO Y FUERA DE OBRA, ACOPIO Y RETIRO DE MATERIAL PRODUCTO DE LA DEMOLICIÓN A TIRO AUTORIZADO Y LIMPIEZA DEL ÁREA DE TRABAJO, MANO DE OBRA, ANDAMIOS, EQUIPO, HERRAMIENTA Y TODO LO NECESARIO PARA SU CORRECTA EJECUCIÓN.</t>
  </si>
  <si>
    <t>DESPALME DE TERRENO NATURAL CON MAQUINARIA, ESPESOR PROMEDIO DE 20 CM, INCLUYE: MAQUINARIA, EQUIPO, MANO DE OBRA,  CARGA Y ACARREO DEL MATERIAL NO ÚTIL A 1000 MTS. FUERA DE LA OBRA. TODO LO NECESARIO PARA SU CORRECTA EJECUCIÓN.</t>
  </si>
  <si>
    <t>CORTE CON MAQUINARIA PARA FORMACIÓN DE PLATAFORMA NIVELADA  EN TERRENO TIPO "C". INCLUYE: ACARREO MATERIAL  DE BANCO  A 1 KM FUERA DE LA OBRA, CARGA A MAQUINA, EQUIPO Y HERRAMIENTA.</t>
  </si>
  <si>
    <t>TRAZO Y NIVELACIÓN CON EQUIPO TOPOGRÁFICO, ESTABLECIENDO EJES DE REFERENCIA Y BANCOS DE NIVEL, INCLUYE: MATERIALES, MANO DE OBRA, EQUIPO, HERRAMIENTA Y TODO LO NECESARIO PARA SU CORRECTA EJECUCIÓN. (ÁREA DEL EDIFICIO)</t>
  </si>
  <si>
    <t>EXCAVACION DE CEPAS (TIPO CAJÓN)  A MAQUINA, EN MATERIAL TIPO "B" A UNA PROFUNDIDAD DE 0 A 2 M, INCLUYE: AFINE DE TALUDES, ACARREO EN CAMIÓN DE MATERIAL (ABUNDADO) NO UTILIZADO  PRODUCTO DE LA EXCAVACIÓN, A 1 KM FUERA DE LA OBRA, CARGA A MAQUINA, EQUIPO Y HERRAMIENTA.</t>
  </si>
  <si>
    <t>ACERO DE REFUERZO  EN CIMENTACIÓN CON ALAMBRÓN DEL #2. F´Y=2530KG/CM2, INCLUYE: SUMINISTRO, HABILITADO, ARMADO, TRASLAPES, GANCHOS (VER DETALLES ADICIONALES DE REFUERZO EN PLANOS ESTRUCTURALES) Y DESPERDICIOS.</t>
  </si>
  <si>
    <t>ACERO DE REFUERZO EN CIMENTACIÓN CON VARILLA DEL #4 F´Y=4200KG/CM2 INCLUYE: SUMINISTRO, HABILITADO, ARMADO, TRASLAPES, GANCHOS, ESCUADRAS (VER DETALLES ADICIONALES DE REFUERZO EN PLANOS ESTRUCTURALES), SILLETAS INDUSTRIALES (MCA FTP) Y DESPERDICIOS.</t>
  </si>
  <si>
    <t>ACERO DE REFUERZO EN CIMENTACIÓN CON VARILLA DEL #5 F´Y=4200KG/CM2 INCLUYE: SUMINISTRO, HABILITADO, ARMADO, TRASLAPES, GANCHOS, ESCUADRAS (VER DETALLES ADICIONALES DE REFUERZO EN PLANOS ESTRUCTURALES), SILLETAS INDUSTRIALES (MCA FTP) Y DESPERDICIOS.</t>
  </si>
  <si>
    <t>ACERO DE REFUERZO EN CIMENTACIÓN CON VARILLA DEL #6 F´Y=4200KG/CM2 INCLUYE: SUMINISTRO, HABILITADO, ARMADO, TRASLAPES, GANCHOS, ESCUADRAS (VER DETALLES ADICIONALES DE REFUERZO EN PLANOS ESTRUCTURALES), SILLETAS INDUSTRIALES (MCA FTP) Y DESPERDICIOS.</t>
  </si>
  <si>
    <t>CIMBRA COMÚN PARA CIMENTACIÓN CON MADERA DE PINO DE 3a., ACABADO COMÚN, INCLUYE: CIMBRADO Y DESCIMBRADO, MATERIAL Y MANO DE OBRA.</t>
  </si>
  <si>
    <t>CONCRETO PREMEZCLADO F'C=250 KG/CM2 EN CIMENTACIÓN, T.M.A. 3/4", INCLUYE: COLOCADO, VIBRADO, CURADO DURANTE 7 DÍAS Y PRUEBAS DE LABORATORIO.</t>
  </si>
  <si>
    <t>CONCRETO HECHO EN OBRA F'C=250 KG/CM2 EN CIMENTACIÓN, T.M.A. 3/4", INCLUYE: COLOCADO, VIBRADO, CURADO POR 7 DÍAS Y PRUEBAS DE LABORATORIO.</t>
  </si>
  <si>
    <t>MURETE DE ENRASE EN CIMENTACIÓN CON TABICÓN  DE CEMENTO 10X14X28CMS.  ASENTADO CON MORTERO CEMENTO-ARENA 1:3 DE 14 CM. DE ESPESOR, TRABAJO TERMINADO.</t>
  </si>
  <si>
    <t>SUMINISTRO Y APLICACIÓN DE IMPERMEABILIZANTE ASFÁLTICO  BASE SOLVENTE IMPERCOAT PRIMARIO SL DE IMPERQUIMIA A DOS MANOS SIN DILUIR, EN CADENA DE ZOCLO Y/O CADENA DE DESPLANTE ( EN TRES CARAS)  INCLUYE: MATERIAL, MANO DE OBRA, RIEGO DE ARENA LIMPIA EN LA CARA SUPERIOR DE LA CADENA, ACARREOS, DESPERDICIOS Y LIMPIEZA.</t>
  </si>
  <si>
    <t>ACERO DE REFUERZO EN ESTRUCTURAS CON ALAMBRÓN DEL #2  F'Y=2530KG/CM2, INCLUYE: SUMINISTRO, HABILITADO, ARMADO, TRASLAPES, GANCHOS, ESCUADRAS, (VER DETALLES ADICIONALES DE REFUERZO EN PLANOS ESTRUCTURALES), SILLETAS INDUSTRIALES (MCA FTP) Y DESPERDICIOS.</t>
  </si>
  <si>
    <t>ACERO DE REFUERZO EN ESTRUCTURAS CON VARILLA DEL #3 F'Y=4200KG/CM2 INCLUYE: SUMINISTRO, HABILITADO, ARMADO, TRASLAPES, GANCHOS, ESCUADRAS, (VER DETALLES ADICIONALES DE REFUERZO EN PLANOS ESTRUCTURALES), SILLETAS INDUSTRIALES (MCA FTP) Y DESPERDICIOS.</t>
  </si>
  <si>
    <t>ACERO DE REFUERZO EN ESTRUCTURAS CON VARILLA DEL #4 F'Y=4200KG/CM2 INCLUYE: SUMINISTRO, HABILITADO, ARMADO, TRASLAPES, GANCHOS, ESCUADRAS, (VER DETALLES ADICIONALES DE REFUERZO EN PLANOS ESTRUCTURALES), SILLETAS INDUSTRIALES (MCA FTP) Y DESPERDICIOS.</t>
  </si>
  <si>
    <t>ACERO DE REFUERZO EN ESTRUCTURAS CON VARILLA DEL #5 F'Y=4200KG/CM2 INCLUYE: SUMINISTRO, HABILITADO, ARMADO, TRASLAPES, GANCHOS, ESCUADRAS, (VER DETALLES ADICIONALES DE REFUERZO EN PLANOS ESTRUCTURALES), SILLETAS Y DESPERDICIO.</t>
  </si>
  <si>
    <t>ACERO DE REFUERZO EN ESTRUCTURAS CON VARILLA DEL #6 F'Y=4200KG/CM2 INCLUYE: SUMINISTRO, HABILITADO, ARMADO, TRASLAPES, GANCHOS, ESCUADRAS, (VER DETALLES ADICIONALES DE REFUERZO EN PLANOS ESTRUCTURALES), SILLETAS Y DESPERDICIO.</t>
  </si>
  <si>
    <t>CONCRETO HECHO EN OBRA CON UN F´C=250KG/CM2, EN ESTRUCTURA, T.M.A. 3/4" INCLUYE: ACARREOS, COLOCACIÓN, VIBRADO, CURADO DURANTE 7 DÍAS MÍNIMO, Y PRUEBAS DE LABORATORIO.</t>
  </si>
  <si>
    <t>CONCRETO PREMEZCLADO F´C=250KG/CM2 EN ESTRUCTURAS Y LOSAS, COLADO MONOLITICAMENTE CON T.M.A. 3/4" INCLUYE: COLOCADO, VIBRADO, CURADO DURANTE 7 DÍAS MINIMO (3 VECES AL DIA) Y PRUEBAS DE LABORATORIO.</t>
  </si>
  <si>
    <t>CADENA INTERMEDIA O DE CERRAMIENTO TIPO CD1 O CC1 DE CONCRETO ARMADO F´C=250KG/CM2 DE  14X25 CMS, ARMADO CON 4 VARILLAS DEL #3 F´Y=4200 KG/CM2 Y ESTRIBOS DEL  #2, 6 a 10 Y @17 CM EN AMBOS SENTIDOS. INCLUYE: CIMBRA COMÚN, COLADO, DESCIMBRADO, CRUCE DE VARILLAS, CURADO, MANO DE OBRA, HERRAMIENTAS Y MATERIALES.</t>
  </si>
  <si>
    <t>CADENA INTERMEDIA O DE CERRAMIENTO TIPO CD2 O CC2  DE CONCRETO ARMADO F´C=250KG/CM2 DE  14X20 CMS, ARMADO CON 4 VARILLAS DEL #3 F´Y=4200 KG/CM2 Y ESTRIBOS DEL  #2@17 CM EN AMBOS SENTIDOS. INCLUYE: CIMBRA COMÚN, COLADO, DESCIMBRADO, CRUCE DE VARILLAS, CURADO, MANO DE OBRA, HERRAMIENTAS Y MATERIALES.</t>
  </si>
  <si>
    <t>CASTILLO DE CONCRETO K1 Ó KS1 F´C=250KG/CM2 DE 14X20 CM. DE SECCIÓN, ARMADO CON 4 VARILLAS DEL No.3  FÝ=4200KG/CM2 Y ESTRIBOS DEL No. 2 6@10-@20 CMS. INCLUYE: CIMBRA COMÚN, DESCIMBRADO, CRUCE DE VARILLAS, ANCLAJE, ESCUADRAS, MANO DE OBRA, HERRAMIENTA Y MATERIALES.</t>
  </si>
  <si>
    <t>CASTILLO DE CONCRETO K2 Ó KS2 F´C=250KG/CM2 DE 14X25 CM. DE SECCIÓN, ARMADO CON 4 VARILLAS DEL No.4 FY=4200KG/CM2 Y ESTRIBOS DEL No.2 6@10-@17 INCLUYE: CIMBRA COMÚN, DESCIMBRADO, CRUCE DE VARILLAS, ANCLAJE, ESCUADRAS, MANO DE OBRA, HERRAMIENTA Y MATERIALES, EN 1 Y 2 NIVEL.</t>
  </si>
  <si>
    <t>MURO DE TABIQUE DE BARRO ROJO RECOCIDO 7X14X28 CM. DE 14 CM. DE ESPESOR, A DIFERENTES ALTURAS, EN HILADAS A PLOMO Y A NIVEL JUNTEADO CON CEMENTO-MORTERO-ARENA PROPORCIÓN 1/2:1:4 1/2  ACABADO COMÚN. INCLUYE: ANDAMIOS ELEVACIONES A UNA ALTURA DE HASTA 5 M, MANO DE OBRA, HERRAMIENTA Y MATERIALES, EN 1 Y 2 NIVEL.</t>
  </si>
  <si>
    <t xml:space="preserve">SUMINISTRO Y COLOCACIÓN DE PLACAS DE CONEXIÓN PL-1 DE ACERO A-36 DE 5/8" DE 30X45 CM, PARA CONEXIÓN DE  TM1 A C1 INCLUYE: 6 ANCLAS DE ACERO REDONDO LISO A-36 DE Ø1" CON PLACA DE 3/8" DE 5X5CMS (EN EXTREMO DE CADA ANCLA) QUE DEBERÁN ESTAR SOLDADAS MEDIANTE PERFORACIÓN Y RELLENO SEGÚN DETALLE A DE PLANO ESTRUCTURAL, CORTES, ALINEACIÓN, MONTAJE, SOLDADURA CLASE E7018, PREPARACIÓN Y LIMPIEZA DEL METAL MEDIANTE CHORREADO ABRASIVO O SIMILAR PARA SU PINTADO, Y TODO LO NECESARIO PARA SU CORRECTA INSTALACIÓN. (DESARROLLO DE ACUERDO A LAS ESPECIFICACIONES DEL PLANO) </t>
  </si>
  <si>
    <t xml:space="preserve">SUMINISTRO Y COLOCACIÓN DE PLACAS DE CONEXIÓN PL-2 DE ACERO A-36 DE 3/4" DE 30X50 CM, PARA CONEXIÓN DE  TM1 A C2 INCLUYE: 6 ANCLAS DE ACERO REDONDO LISO A-36 DE Ø1" CON PLACA DE 3/8" DE 5X5CMS (EN EXTREMO DE CADA ANCLA) QUE DEBERÁN ESTAR SOLDADAS MEDIANTE PERFORACIÓN Y RELLENO SEGÚN DETALLE A DE PLANO ESTRUCTURAL, CORTES, ALINEACIÓN, MONTAJE, SOLDADURA CLASE E7018, PREPARACIÓN Y LIMPIEZA DEL METAL MEDIANTE CHORREADO ABRASIVO O SIMILAR PARA SU PINTADO, Y TODO LO NECESARIO PARA SU CORRECTA INSTALACIÓN. (DESARROLLO DE ACUERDO A LAS ESPECIFICACIONES DEL PLANO) </t>
  </si>
  <si>
    <t xml:space="preserve">SUMINISTRO Y COLOCACIÓN DE PL-5 DE ACERO A-36, PARA CONEXIÓN DE  TM2/TM3 A TRABE O COLUMNA, A BASE DE PLACA INTERIOR DE ACERO A-36 DE 5/8" DE 30X45 CM Y PLACA EN EXTERIOR DE ACERO A-36 DE 3/8" DE 30X40 CM: 6 ANCLAS DE ACERO REDONDO LISO A-36 DE Ø3/4"x20CMS QUE DEBERÁN ESTAR SOLDADAS MEDIANTE PERFORACIÓN Y RELLENO SEGÚN DETALLE A DE PLANO ESTRUCTURAL DE PLACA A PACA, CORTES, ALINEACIÓN, MONTAJE, SOLDADURA CLASE E7018, PREPARACIÓN Y LIMPIEZA DEL METAL MEDIANTE CHORREADO ABRASIVO O SIMILAR PARA SU PINTADO, Y TODO LO NECESARIO PARA SU CORRECTA INSTALACIÓN. (DESARROLLO DE ACUERDO A LAS ESPECIFICACIONES DEL PLANO) </t>
  </si>
  <si>
    <t xml:space="preserve">SUMINISTRO Y COLOCACIÓN DE PLACA PARA LARGUEROS DE ACERO A-36, PARA CONEXIÓN DE L1 A TRABE, A BASE DE PLACA 3/8" DE 16X20 CM: 4 ANCLAS DE ACERO REDONDO LISO A-36 DE Ø1/2"x17CMS QUE DEBERÁN ESTAR SOLDADAS MEDIANTE PERFORACIÓN Y RELLENO SEGÚN DETALLE DE LARGUERO EN PLANO ESTRUCTURAL, CORTES, ALINEACIÓN, MONTAJE, SOLDADURA CLASE E7018, PREPARACIÓN Y LIMPIEZA DEL METAL MEDIANTE CHORREADO ABRASIVO O SIMILAR PARA SU PINTADO, Y TODO LO NECESARIO PARA SU CORRECTA INSTALACIÓN. (DESARROLLO DE ACUERDO A LAS ESPECIFICACIONES DEL PLANO) </t>
  </si>
  <si>
    <t xml:space="preserve">SUMINISTRO Y COLOCACIÓN DE PLACAS DE ACERO A-36 DE 3/8" DE 18X20CMS, PARA CONEXIÓN DE  CV A TM, INCLUYE: 2 SOLERAS DE 4"X3/8" DE ACERO A-36 DE QUE DEBERÁN ESTAR SOLDADAS SEGÚN DETALLE A DE PLANO ESTRUCTURAL, PERFORACIÓN, CORTES, ALINEACIÓN, MONTAJE, SOLDADURA CLASE E7018, PREPARACIÓN Y LIMPIEZA DEL METAL MEDIANTE CHORREADO ABRASIVO O SIMILAR PARA SU PINTADO, Y TODO LO NECESARIO PARA SU CORRECTA INSTALACIÓN. (DESARROLLO DE ACUERDO A LAS ESPECIFICACIONES DEL PLANO) </t>
  </si>
  <si>
    <t>PERFIL DE ACERO PTR 4" X 4" CAL 11, PARA LARGUEROS L1 EN CUBIERTA (VER DETALLE EN PLANO). INCLUYE: CORTES, MONTAJE SEGÚN ESPECIFICACIONES AISC, ALINEAMIENTO, PREPARACIÓN Y LIMPIEZA DEL METAL MEDIANTE CHORREADO ABRASIVO O TÉCNICA SIMILAR PARA SU PINTADO, SOLDADURA CLASE E7018  Y TODO LO NECESARIO PARA SU CORRECTA INSTALACIÓN.</t>
  </si>
  <si>
    <t>ANGULO L  1 1/2"X3/16", 2530 KG/CM2, PARA CONTRAFLAMBEO (CF) EN CUBIERTA. INCLUYE:  CORTES, MONTAJE SEGÚN ESPECIFICACIONES AISC, ALINEAMIENTO, PREPARACIÓN Y LIMPIEZA DEL METAL MEDIANTE CHORREADO ABRASIVO O TÉCNICA SIMILAR PARA SU PINTADO, SOLDADURA CLASE E7018,  Y TODO LO NECESARIO PARA SU CORRECTA INSTALACIÓN.</t>
  </si>
  <si>
    <t>PERFIL DE ACERO IPR 16" X 7" X 59.60 KG/M, FY=3520 KG/CM2, PARA TRABE METALICA TM1 EN CUBIERTA. INCLUYE: CORTES, MONTAJE SEGÚN ESPECIFICACIONES AISC, ALINEAMIENTO, PREPARACIÓN Y LIMPIEZA DEL METAL MEDIANTE CHORREADO ABRASIVO O TÉCNICA SIMILAR PARA SU PINTADO, SOLDADURA CLASE E7018,  Y TODO LO NECESARIO PARA SU CORRECTA INSTALACIÓN.</t>
  </si>
  <si>
    <t>PERFIL DE ACERO IPR 14"X6 3/4"X44.70KG/M, FY=3520 KG/CM2, PARA TRABE METALICA TM2 EN CUBIERTA. INCLUYE: CORTES, MONTAJE SEGÚN ESPECIFICACIONES AISC, ALINEAMIENTO, PREPARACIÓN Y LIMPIEZA DEL METAL MEDIANTE CHORREADO ABRASIVO O TÉCNICA SIMILAR PARA SU PINTADO, SOLDADURA CLASE E7018,  Y TODO LO NECESARIO PARA SU CORRECTA INSTALACIÓN.</t>
  </si>
  <si>
    <t>PERFIL DE ACERO IPR 8"X4"X14.90KG/M, FY=3520 KG/CM2, PARA TRABE METALICA TM3 EN CUBIERTA. INCLUYE: CORTES, MONTAJE SEGÚN ESPECIFICACIONES AISC, ALINEAMIENTO, PREPARACIÓN Y LIMPIEZA DEL METAL MEDIANTE CHORREADO ABRASIVO O TÉCNICA SIMILAR PARA SU PINTADO, SOLDADURA CLASE E7018,  Y TODO LO NECESARIO PARA SU CORRECTA INSTALACIÓN.</t>
  </si>
  <si>
    <t>REGISTRO SANITARIO DE 40X60CM Y HASTA 1.05 M, MEDIDA INTERIOR, FORJADO CON TABICÓN PESADO DE 10X14X28 CM, APLANADO INTERIOR Y EXTERIOR CON MORTERO CEM-ARENA 1:3,  ACABADO PULIDO EN EL INTERIOR Y FINO EN EXTERIOR, CON TAPA DE 8 CM DE ESPESOR DE CONCRETO F'C=150 KG/CM2 ACABADO RAYADO, CON MARCO Y CONTRAMARCO A BASE DE ÁNGULO DE 1 1/4" Y 1" X 3/16" REFORZADA CON VARILLAS DE 3/8", PISO DE 10 CM DE ESPESOR DE CONCRETO F'C=150 KG/CM2 CON FORMACIÓN DE MEDIA CAÑA. INCLUYE: EXCAVACIÓN, RELLENO, EMBOQUILLADO DE TUBERIA EN PARED DE REGISTRO, MATERIALES, ACARREOS, MANO DE OBRA, EQUIPO Y HERRAMIENTA.</t>
  </si>
  <si>
    <t>SUMINISTRO Y CONEXION DE LINEA DE ALIMENTACION HIDRAULICA CON TUBERIA  TIPO PP-R 32MM (1" INT) INCLUYE : TRAZO EXCAVACION TENDIDO DE TUBERIA, CONEXIONES, ERRRAMIENTA MATERIALES MENORES MANO DE OBRA, PRUEBA HIDROSTATICA, RANURAS , RESANES  Y TODO LO NECESARIO PARA SU BUEN FUNCIONAMIENTO.</t>
  </si>
  <si>
    <t>SUMINISTRO Y TENDIDO DE TUBO SANIT. PVC REFORZADO DE 50 MM DE DIAMETRO. INCLUYE: CONEXIÓN A REGISTROS DE LA LINEA DE DRENAJE,CODOS, COPLES, YEES, TEES, TRAZO, EXCAVACIÓN, CAMA DE ARENA, RELLENO CON MATERIAL PRODUCTO DE EXCAVACIÓN, COMPACTACIÓN, MATERIALES MENORES, PRUEBAS Y TODO LO NECESARIO PARA SU CORRECTO FUNCIONAMIENTO.</t>
  </si>
  <si>
    <t>SUMINISTRO Y TENDIDO DE TUBO SANIT. PVC REFORZADO DE 100 MM DE DIAMETRO. INCLUYE: CONEXIÓN A REGISTROS DE LA LINEA DE DRENAJE,CODOS, COPLES, YEES, TEES, TRAZO, EXCAVACIÓN, CAMA DE ARENA, RELLENO CON MATERIAL PRODUCTO DE EXCAVACIÓN, COMPACTACIÓN, MATERIALES MENORES, PRUEBAS Y TODO LO NECESARIO PARA SU CORRECTO FUNCIONAMIENTO.</t>
  </si>
  <si>
    <t>SUMINISTRO Y TENDIDO DE TUBO SANIT. PVC REFORZADO DE 75 MM DE DIAMETRO. INCLUYE: CONEXIÓN A REGISTROS DE LA LINEA DE DRENAJE,CODOS, COPLES, YEES, TEES, TRAZO, EXCAVACIÓN, CAMA DE ARENA, RELLENO CON MATERIAL PRODUCTO DE EXCAVACIÓN, COMPACTACIÓN, MATERIALES MENORES, PRUEBAS Y TODO LO NECESARIO PARA SU CORRECTO FUNCIONAMIENTO.</t>
  </si>
  <si>
    <t>SUMINISTRO E INSTALACIÓN DE FREGADERO PARA EMPOTRAR, DOBLE TARJA CON ESCURRIDOR DERECHO MARCA TEKA 140X51 CM O SIMILAR, EN TÉRMINOS DEL ART  193 ÚLTIMO PÁRRAFO DEL RLOPSRM, APLICADO DE MANERA SUPLETORIA, CUBIERTA FABRICADA EN ACERO INOXIDABLE CAL. 18, INCLUYE: MEZCLADORA PARA FREGADERO DICA 4318 DE 8 PULGADAS, CONTRACANASTA COFLEX PH-100, CESPOL EN "Y" FLEXIBLE COFLEX TF-110, ACCESORIOS Y TODO LO NECESARIO PARA SU CORRECTA INSTALACIÓN.</t>
  </si>
  <si>
    <t>SALIDA PARA AIRE ACONDICIONADO TIPO MINI-SPLIT CON TUBERIA CONDUIT DE PVC TIPO PESADO DE 19 Y 25 MM, CON UN DESARROLLO DE 9.0 M, INCLUYE: CONECTOR CONDUIT DE PVC, CAJA REGISTRO SERIE RECTANGULAR FSCT-2 DE 3/4" CON TAPA CIEGA DS-100 A PRUEBA DE LLUVIA (UNA POR DOS COMPRESORES) CONECTOR GLANDULA, TRAZO, EXCAVACIÓN, CAMA DE ARENA DE 5 CM, RELLENO COMPACTADO Y TODO LO NECESARIO PARA SU CORRECTA EJECUCIÓN. (VER PLANO ELÉCTRICO)</t>
  </si>
  <si>
    <t>SUMINISTRO Y COLOCACIÓN DE LUMINARIA SUSPENDIDA, LAMPARA MONTISI V  32W, LUZ BLANCA, BASE G5 TECNOLITE (32LTLLED2282V40B) O SIMILAR, EN TÉRMINOS DEL ART  193 ÚLTIMO PÁRRAFO DEL RLOPSRM, APLICADO DE MANERA SUPLETORIA,  INCLUYE:CABLEADO AL TABLERO CON CONDUCTOR CALIBRE  No. 12 AWG. TIPO THW. MARCA CONDUMEX, CONEXIONES, APAGADOR CON PLACA DE PLASTICO E INTERRUPTOR LEVITON O SIMILAR , MISCELÁNEOS, MATERIAL DE FIJACIÓN, PRUEBAS Y TODO LO NECESARIO PARA SU BUEN FUNCIONAMIENTO.</t>
  </si>
  <si>
    <t>SUMINISTRO Y COLOCACIÓN DE ARBOTANTE INTERIOR LED 80W, MODELO 6TL1102MVS MELSI SIN FOTOCELDA, MARCA TECNOLITE, ILUMINACION BLANCO FRIO O SIMILAR, EN TÉRMINOS DEL ART  193 ÚLTIMO PÁRRAFO DEL RLOPSRM, APLICADO DE MANERA SUPLETORIA, INCLUYE: LÁMPARA LED 4 W G9 FOCO CÁPSULA, CABLEADO AL TABLERO CONDUCTOR CALIBRE  No. 12 AWG. TIPO THW. MARCA CONDUMEX, CONEXIONES, APAGADOR CON PLACA DE PLASTICO E INTERRUPTOR LEVITON O SIMILAR, MISCELÁNEOS, PRUEBAS Y TODO LO NECESARIO PARA SU BUEN FUNCIONAMIENTO.</t>
  </si>
  <si>
    <t>SUMINISTRO Y COLOCACIÓN DE ARBOTANTE EXTERIOR LED 20W, MODELO HLED 371/N MANAMA I CON FOTOCELDA, MARCA TECNOLITE, ILUMINACION BLANCA NEUTRA O SIMILAR, EN TÉRMINOS DEL ART  193 ÚLTIMO PÁRRAFO DEL RLOPSRM, APLICADO DE MANERA SUPLETORIA, INCLUYE: LÁMPARA LED 20 W, FOTOCELDA, CABLEADO AL TABLERO CONDUCTOR CALIBRE  No. 12 AWG. TIPO THW. MARCA CONDUMEX, CONEXIONES,CONTROLADO DESDE EL TABLERO, MISCELÁNEOS, PRUEBAS Y TODO LO NECESARIO PARA SU BUEN FUNCIONAMIENTO.</t>
  </si>
  <si>
    <t>SUMINISTRO Y COLOCACIÓN DE LUMINARIA RIEL DE 1 METRO CON SPOTS TECNOLITE , CON DOS LAMPARAS SPOT PAR, LUZ CALIDA, BASE E27 TECNOLITE (15DPAR38LED30V40) O SIMILAR, EN TÉRMINOS DEL ART  193 ÚLTIMO PÁRRAFO DEL RLOPSRM, APLICADO DE MANERA SUPLETORIA,  INCLUYE: RIEL 1 METRO YS-100/B DE TRES HILOS Y UNA FASE, CABLEADO AL TABLERO CON CONDUCTOR CALIBRE  No. 12 AWG. TIPO THW. MARCA CONDUMEX, CONEXIONES, MISCELÁNEOS, MATERIAL DE FIJACIÓN, PRUEBAS Y TODO LO NECESARIO PARA SU BUEN FUNCIONAMIENTO.</t>
  </si>
  <si>
    <t>SUMINISTRO Y COLOCACIÓN DE LUMINARIA RIEL DE 1 METRO CON SPOTS TECNOLITE , CON DOS LAMPARAS SPOT PAR, LUZ CALIDA, BASE E27 TECNOLITE (15DPAR38LED30V40) O SIMILAR, EN TÉRMINOS DEL ART  193 ÚLTIMO PÁRRAFO DEL RLOPSRM, APLICADO DE MANERA SUPLETORIA,  INCLUYE: RIEL 1 METRO YS-100/B DE TRES HILOS Y UNA FASE, CABLEADO AL TABLERO CON CONDUCTOR CALIBRE  No. 12 AWG. TIPO THW. MARCA CONDUMEX,  2 PZ VARILLA ROSCADA DE 1/4" PARA SUJECIÓN, ABRAZADERA TIPO TRAPECIO "U", TUERCAS Y RONDANAS,  CONEXIONES, MISCELÁNEOS, PRUEBAS Y TODO LO NECESARIO PARA SU BUEN FUNCIONAMIENTO.</t>
  </si>
  <si>
    <t>SUMINISTRO Y COLOCACIÓN DE ATENUADOR DE SOBREPONER INTELIGENTE CREATOR IV O SIMILAR EN COLOR BLANCO, EN TÉRMINOS DEL ART  193 ÚLTIMO PÁRRAFO DEL RLOPSRM, APLICADO DE MANERA SUPLETORIA. INCLUYE:  ATENUADOR, CABLEADO, CONDUCTOR CALIBRE No. 10 AWG. TIPO THW. MARCA CONDUMEX, CONEXIONES, PRUEBAS Y MISCELÁNEOS.</t>
  </si>
  <si>
    <t>SUMINISTRO Y COLOCACIÓN DE CONTACTO  DÚPLEX POLARIZADOS, CON POLO DE TIERRA FISICA A 127 VOLTS, MARCA BITICINO MODELO MODUS O SIMILAR, EN TÉRMINOS DEL ART  193 ÚLTIMO PÁRRAFO DEL RLOPSRM, APLICADO DE MANERA SUPLETORIA. INCLUYE:  TAPA REALZADA, CABLEADO, CONDUCTOR CALIBRE No. 10 AWG. TIPO THW. MARCA CONDUMEX, CONEXIONES, PRUEBAS Y MISCELÁNEOS.</t>
  </si>
  <si>
    <t>SUMINISTRO Y COLOCACIÓN DE CONTACTO  DÚPLEX POLARIZADO EN PISO, CON POLO DE TIERRA FISICA A 127 VOLTS, MARCA LEVITON MODELO PFTR1-BN O SIMILAR, EN TÉRMINOS DEL ART  193 ÚLTIMO PÁRRAFO DEL RLOPSRM, APLICADO DE MANERA SUPLETORIA. INCLUYE:  CABLEADO, CONDUCTOR CALIBRE No. 10 AWG. TIPO THW. MARCA CONDUMEX, CONEXIONES, PRUEBAS Y MISCELÁNEOS.</t>
  </si>
  <si>
    <t>SUMINISTRO Y COLOCACIÓN DE CONTACTO  DE MEDIA VUELTA CON SEGURO, DÚPLEX POLARIZADOS A 20 AMPERES, CON POLO DE TIERRA FISICA A 220 VOLTS, MARCA LEVITÓN MODELO NEMA L15-20R O SIMILAR, EN TÉRMINOS DEL ART  193 ÚLTIMO PÁRRAFO DEL RLOPSRM, APLICADO DE MANERA SUPLETORIA, MONTADO A 30 CMS DE N.P.T. INCLUYE:  TAPA REALZADA, CABLEADO, CONDUCTOR CALIBRE No. 10 AWG. TIPO THW. MARCA CONDUMEX, CONEXIONES, PRUEBAS Y MISCELÁNEOS.</t>
  </si>
  <si>
    <t>SALIDA PARA APAGADOR SENCILLO O DE ESCALERA Y CONTROL DE VENTILADOR CON CHALUPA DE PVC. TUBO Y CONECTOR CONDUIT DE PVC. TIPO PESADO DE 13 Y 19 MM, CAJA PVC, TUBERIA CONDUIT PVC SEMIPESADA DE 13 Y 19 MM CON ROSCA, MONITOR Y CONTRA,  INCLUYE: RANURAS, RESANES EN MUROS, GUIAS DE ACERO GALVANIZADO C. 14,  Y TODO LO NECESARIO PARA SU CORRECTA EJECUCIÓN Y FUNCIONAMIENTO (VER PLANO ELECTRICO).</t>
  </si>
  <si>
    <t>SALIDA PARA LUMINARIA Y CONTACTO, CON CAJA DE REGISTRO Y TAPA CONDUIT PVC TIPO PESADO 4" X 4", TUBERIA CONDUIT PVC TIPO PESADO DE 13 Y 19 MM, FIJADA A LA ESTRUCTURA MEDIANTE UNICANAL Y ABRAZADERA A DISTANCIA ADECUADO, CAJA REGISTRO , CONDULET CON ROSCA INTERIOR, MONITOR Y CONTRA;:  INCLUYE:  TUBERÍA CONDUIT PVC TIPO PESADO 13 O 19 MM, TUBERÍA CONDUIT PVC FLEXIBLE DE 3/8" A LAMPARAS, COPLES, CONECTORES, CURVAS, CONDULET, TAPAS CIEGAS, GUIAS DE ACERO GALVANIZADO C.14 UNICANAL 2"X2", ABRAZADERAS PARA RIEL UNICANAL DE 16 O 21 MM, ESPARRAGOS DE 5/16", DOBLE TUERCA, RONDANA PLANA, RONDANA DE PRESIÓN DE 5/16" O ABRAZADERA UÑA SOLERA PARA FIJACIÓN A ESTRUCTURA METALICA, ELEVACIONES Y TODO LO NECESARIO PARA SU CORRECTA EJECUCION (VER PLANO ELÉCTRICO).</t>
  </si>
  <si>
    <t>SUMINISTRO E INSTALACIÓN DE EQUIPO DE AIRE ACONDICIONADO TIPO MINISPLIT SOLO FRIO MCA.MIRAGE/LG CON CAPACIDAD DE 2.0 T.R. (24, OOO BTU'S) R-410A ECOLÓGICO ALTA EFICIENCIA 16 SEER A 220 VOLTS, 1F, 60 HZ, EN LA UNIDAD CONDENSADORA O SIMILAR, EN TÉRMINOS DEL ART  193 ÚLTIMO PÁRRAFO DEL RLOPSRM, APLICADO DE MANERA SUPLETORIA. INCLUYE: CONDUCTOR CALIBRE No. 10, CONEXIONES, MISCELANEOS, PRUEBAS Y TODO LO NECESARIO PARA SU CORRECTA INSTALACIÓN.</t>
  </si>
  <si>
    <t>SUMINISTRO E INSTALACIÓN DE EQUIPO DE AIRE ACONDICIONADO TIPO MINISPLIT SOLO FRIO MCA. YORK CON CAPACIDAD DE 3.0 T.R. (36, OOO BTU'S) R-410A ECOLÓGICO ALTA EFICIENCIA 16 SEER A 220 VOLTS, 1F, 60 HZ, EN LA UNIDAD CONDENSADORA, INCLUYE: CONDUCTOR CALIBRE No. 10, CONEXIONES, MISCELANEOS, PRUEBAS Y TODO LO NECESARIO PARA SU  BUEN FUNCIONAMIENTO.</t>
  </si>
  <si>
    <t>SUMINISTRO E INSTALACIÓN DE EQUIPO DE AIRE ACONDICIONADO TIPO MINISPLIT SOLO FRIO MCA. YORK CON CAPACIDAD DE 1.5 T.R. (36, OOO BTU'S) R-410A ECOLÓGICO ALTA EFICIENCIA 16 SEER A 220 VOLTS, 1F, 60 HZ, EN LA UNIDAD CONDENSADORA, INCLUYE: CONDUCTOR CALIBRE No. 10, CONEXIONES, MISCELANEOS, PRUEBAS Y TODO LO NECESARIO PARA SU  BUEN FUNCIONAMIENTO.</t>
  </si>
  <si>
    <t>SUMINISTRO E INSTALACIÓN DE SALIDA DE HDMI POR MURO EN PLANTA BAJA Y ALTA, CON TUBO CONDUIT PVC TIPO PESADO DE 25 MM., CAJA DE REGISTRO GALVANIZADO DE 25 MM., INCLUYE: CABLES HDMI 15M MACHO-MACHO, PLACA DE PARED HDMI HEMBRA-HEMBRA (STARTTECH), CURVAS, TAPAS, SOBRETAPAS GALV., Y TODO LO NECESARIO PARA SU CORRECTA EJECUCION.</t>
  </si>
  <si>
    <t>SUMINISTRO Y COLOCACIÓN DE TABLERO DE ALUMBRADO MODELO NQ304AB100F= NQ430L1C+ MH32M+ NC32+ QOB3050  MCA. SQUARED,  PARA  30 CIRCUITOS 3 FASES 4 HILOS, INTERRUPTOR TERMOMAGNÉTICO PRINCIPAL DE 3X50A; CON 2 TUBOS DE PVC DE 50MM Y 2 TUBOS PVC DE 25MM, CONECTADOS AL REGISTRO INTERIOR. INCLUYE: BARRA DE NEUTRO Y BARRA DE TIERRA FISICA PK18GTA SOBRE KIT AISLADOR PKGTAB, CONECTORES, INSTALACIONES, AMACIZADO, PRUEBAS, MATERIAL, MANO DE OBRA Y TODO LO NECESARIO P/SU FUNCIONAMIENTO.</t>
  </si>
  <si>
    <t>SUMINISTRO Y COLOCACIÓN DE TABLERO DE ALUMBRADO MODELO NQ304AB225 =NQ430L2C +MH44M +NC44 +NQMB2HJ +JDL36150  MCA. SQUARED,  PARA  30 CIRCUITOS 3 FASES 4 HILOS, INTERRUPTOR TERMOMAGNÉTICO PRINCIPAL DE 3X150A; CON 2 TUBOS DE PVC DE 50MM Y 2 TUBOS PVC DE 25MM, CONECTADOS AL REGISTRO INTERIOR. INCLUYE: BARRA DE NEUTRO Y BARRA DE TIERRA FISICA PK18GTA SOBRE KIT AISLADOR PKGTAB, CONECTORES, INSTALACIONES, AMACIZADO, PRUEBAS, MATERIAL, MANO DE OBRA Y TODO LO NECESARIO P/SU FUNCIONAMIENTO.</t>
  </si>
  <si>
    <t>SUMINISTRO Y COLOCACIÓN DE INTERRUPTOR TERMOMAGNETICO ENCHUFABLE DE 10 AMPERES INCLUYE: INSTALACIÓN, CONEXIONES Y PRUEBAS.</t>
  </si>
  <si>
    <t>SUMINISTRO Y COLOCACIÓN DE INTERRUPTOR TERMOMAGNETICO ENCHUFABLE DE 3X15 AMPERES INCLUYE: INSTALACIÓN, CONEXIONES Y PRUEBAS.</t>
  </si>
  <si>
    <t>SUMINISTRO Y COLOCACIÓN DE INTERRUPTOR TERMOMAGNETICO ATORNILLABLE DE 2X20 AMPERES INCLUYE: INSTALACIÓN, CONEXIONES Y PRUEBAS.</t>
  </si>
  <si>
    <t>SUMINISTRO Y COLOCACIÓN DE INTERRUPTOR TERMOMAGNETICO ATORNILLABLE DE 2X30 AMPERES INCLUYE: INSTALACIÓN, CONEXIONES Y PRUEBAS.</t>
  </si>
  <si>
    <t>SUMINISTRO Y COLOCACION DE CONDUCTOR TRIPLEX MARCA VULCANEL O VULCALAT XLP-DRS 90°C, 600V DE ALUMINIO Y AISLAMIENTO XLP, CALIBRE 350 KCM DE ALUMINIO (3x350), INCLUYE: CABLEADO, CONEXIONES, MISCELANEOS Y PRUEBAS.</t>
  </si>
  <si>
    <t>SUMINISTRO Y COLOCACION DE CONDUCTOR XLP-DRS 90°C, 600V DE ALUMINIO DURO Y AISLAMIENTO XLP, CALIBRE 4/0 AWG (1X4/0)  MARCA VIAKON, VULCANEL O SIMILAR, EN TÉRMINOS DEL ART  193 ÚLTIMO PÁRRAFO DEL RLOPSRM, APLICADO DE MANERA SUPLETORIA. INCLUYE:CABLEADO, CONEXIONES, MISCELANEOS Y PRUEBAS.</t>
  </si>
  <si>
    <t>SUMINISTRO Y COLOCACION DE CABLE DESNUDO PARA TIERRA FISICA CALIBRE No. 2 AWG. DE COBRE SEMIDURO CLASE A (DE 7 HILOS) MARCA, CONDUMEX O SIMILAR, EN TÉRMINOS DEL ART  193 ÚLTIMO PÁRRAFO DEL RLOPSRM, APLICADO DE MANERA SUPLETORIA. INCLUYE:CONECTOR MULTIPLE MECÁNICO BZ44 DE 4 VIAS 600V PARA INTERCONEXIÓN DE CABLEADO EN REGISTRO, LIMPIEZA CON SOLVENTE DIELECTRICO, CABLEADO, CONEXIONES, MISCELANEOS Y PRUEBAS.</t>
  </si>
  <si>
    <t>SUMINISTRO Y TENDIDO DE TUBERIA TIPO PAD DE 4" (100MM) DE DIÁMETRO LISO RD 17, INCLUYE: UNIÓN A REGISTRO, MATERIALES, MANO DE OBRA, HERRAMIENTA Y TODO LO NECESARIO PARA SU CORRECTA EJECUCIÓN.</t>
  </si>
  <si>
    <t>SUMINISTRO Y TENDIDO DE TUBERIA TIPO PAD DE 3" (75MM) DE DIÁMETRO LISO RD 17, INCLUYE: UNIÓN A REGISTRO, MATERIALES, MANO DE OBRA, HERRAMIENTA Y TODO LO NECESARIO PARA SU CORRECTA EJECUCIÓN.</t>
  </si>
  <si>
    <t>SUMINISTRO Y TENDIDO DE TUBO CONDUIT PVC 1" (25MM) DE DIÁMETRO TIPO PESADO, INCLUYE: UNION A REGISTRO, MATERIALES, MANO DE OBRA, HERRAMIENTA Y TODO LO NECESARIO PARA SU CORRECTA EJECUCIÓN.</t>
  </si>
  <si>
    <t>SUMINISTRO Y COLOCACIÓN DE SISTEMA DE TIERRA FÍSICA, CON ELECTRODO TIPO CHEM-ROD MODELO CR-4 VERTICAL DE 1.20 M DE LONGITUD POR 2 1/2" DE DIAMETRO, UTILIZAR SOLDADURA CADWELD N°90 EN UNIÓN DE CONDUCTORES O SIMILAR, EN TÉRMINOS DEL ART  193 ÚLTIMO PÁRRAFO DEL RLOPSRM, APLICADO DE MANERA SUPLETORIA; INCLUYE: EXCAVACIÓN DE 1.95 M DE ALTURA X 25 CM DE DIAMETRO, RELLENO CON ACONDICIONADOR DE SUELO GAP (Grounding Augmentation Fill), DE BAJA RESISTIVIDAD  (0.8 Ohms-Metro),, INSTALACIÓN, CONEXIÓN, PRUEBAS Y TODO LO NECESARIO PARA SU CORRECTA EJECUCIÓN.</t>
  </si>
  <si>
    <t>SUMINISTRO Y COLOCACION  DE VARILLA COOPERWELD DE 5/8"X 3 M O SIMILAR, EN TÉRMINOS DEL ART  193 ÚLTIMO PÁRRAFO DEL RLOPSRM, APLICADO DE MANERA SUPLETORIA, HINCADO DENTRO DE REGISTRO ELECTRICO, INCLUYE: SOLDADURA CADWELD N°90 EN UNIÓN DE CONDUCTOR, CONEXIÓN TIPO GT, HERRAMIENTA Y MANO DE OBRA.</t>
  </si>
  <si>
    <t>SUMINISTRO Y COLOCACIÓN DE GABINETE DE POLIÉSTER DE 30X25X14 CM EMPOTRADO EN MURO, MARCA ARGOS MODELO AEPLM32PM O SIMILAR, EN TÉRMINOS DEL ART  193 ÚLTIMO PÁRRAFO DEL RLOPSRM, APLICADO DE MANERA SUPLETORIA, PARA INSTALACIÓN TELEFÓNICA E INTERNET, ALTURA SEGÚN ESPECIFICACIONES DE PLANO ELÉCTRICO. INCLUYE: RANURAS, RESANES Y TODO LO NECESARIO PARA SU CORRECTA EJECUCIÓN.</t>
  </si>
  <si>
    <t>PISO DE CONCRETO HIDRÁULICO F´C=150KG/CM2. DE 10 CMS. DE ESPESOR REFORZADO CON MALLA ELECTROSOLDADA 66/10-10, ACABADO ESCOBILLADO, INCLUYE: TRAZO, NIVELACION, CIMBRA, TRASLAPES DE MALLA DE 10 CMS. COLADO, CURADO, DESCIMBRADO, MANO DE OBRA, HERRAMIENTA Y MATERIALES.</t>
  </si>
  <si>
    <t>FORJADO DE ESCALERAS DE COCRETO HIDRAULICO DE RESISTECIA F´C=250 KG/CM2  DE 30 CMS. DE HUELLA Y 17 CMS. DE PERALTE, FORJADO DE NARIZ CON CIMBRA APARENTE DE 7X7 CMS. ARMADO DE PARRILLA CON VARILLAS #3 @ 25CM. Y DOS VARILLAS DEL #3.ACABADO DESLAVADO, Y  PERIMETRO DE 5 CMS. DE ANCHO COLADO CON GRANZÓN DE 3/8", ACABADO DESLAVADO, INCLUYE: TRAZO, CIMBRA APARENTE, DESCIMBRADO HABILITADO DE MATERIALES, ANCLAJE A CADENAS Y TRABES, ACARREO, COLADO, VIBRADO, CURADO, MANO DE OBRA, HERRAMIENTA Y MATERIALES.</t>
  </si>
  <si>
    <t>RODAPIE DE CONCRETO  F´C=250 KG/CM2 DE SECCION 15 X 25 CM. ARM. CON 5 VARILLAS DEL No. 3 ESTRIBO-BASTON DE No. 2 A CADA 20 CM.  CON MUERETE DE ENRASE DE TABIQUE DE CONCRETO ASENTADO CON ORTERO CEM-ARENA PROP. 1:4 DE 14 CM DE ESPERSOR.. INCLUYE EXCABACION RELLENO , MATERIALES, ACARREOS, MANO DE OBRA, EQUIPO Y HERRAMIENTA</t>
  </si>
  <si>
    <t>ELABORACIÓN DE BASES PARA MINI-SPLIT DE 0.80X0.70X0.52 CM. A BASE DE CONCRETO HECHO EN OBRA F´C=150KG/CM2. ASENTADA SOBRE UNA BASE DE CONCRETO SIMPLE F´C=100KG/CM2. INCLUYE: EXCAVACIÓN, RELLENO, CIMBRA APARENTE Y MANO DE OBRA.</t>
  </si>
  <si>
    <t>CASTILLO DE CONCRETO K3 Ó KS3 F´C=250KG/CM2 DE 14X30 CM. DE SECCIÓN, ARMADO CON 6 VARILLAS DEL No.4 FY=4200KG/CM2 Y ESTRIBOS DEL No.2 6@10-@17 INCLUYE: CIMBRA COMÚN, DESCIMBRADO, CRUCE DE VARILLAS, ANCLAJE, ESCUADRAS, MANO DE OBRA, HERRAMIENTA Y MATERIALES, EN 1 Y 2 NIVEL.</t>
  </si>
  <si>
    <t xml:space="preserve"> CIUDAD UNIVERSITARIA, PUERTO ÁNGEL, SAN PEDRO POCHUTLA, OAX., MÉXICO C.P. 70902</t>
  </si>
  <si>
    <t>DESCRIPCIÓN:</t>
  </si>
  <si>
    <t>LA CONSTRUCCIÓN DEL LABORATORIO DE COLECCIONES MARINAS, EN LA UNIVERSIDAD DEL MAR CAMPUS PUERTO ÁNGEL, PROYECTO QUE COMPRENDE LA CONSTRUCCIÓN DE 753.96M2 (675.99 EDIFICIO+77.97OBRA EXTERIOR) DESTINADOS A LA PRESERVACIÓN DE LA RIQUEZA BIOLÓGICA DEL PACIFICO SUR MEXICANO DIVIDIDO EN:
336.64M2 PARA PREPARACIÓN Y CONSERVACIÓN DE COLECCIONES CON 28.48 PARA LABORATORIO DE INGRESO DE CAMPO, 42.51 COMO ALMACÉN DE MUESTRAS HÚMEDAS, 58.47 DE ALMACÉN PARA MUESTRAS DE GRAN TAMAÑO, 58.47 DE ALMACÉN DE MUESTRAS SECA Y 58.47 DE LABORATORIO PARA CONSERVACIÓN Y ESTUDIO DE LA COLECCIÓN BIOLÓGICA MARINA, MÁS 90.24 DE PASILLOS Y ESCALERAS; 
339.35M2 COMO ÁREA PARA LA DIVULGACIÓN DE LA CIENCIA A TRAVÉS DE 64.60 PARA SALA DE PROYECCIÓN, 14.26 EN UNA SALA INTERACTIVA, 184.55 PARA SALA DE EXHIBICIÓN CON EXPOSICIONES DE COLECCIONES BIOLÓGICAS Y 75.94 DE PASILLOS, RAMPAS Y ESCALERAS. ADEMÁS DE CONEXIÓN A ANDADORES EXISTENTES DE 77.97M2 DE OBRA EXTERIOR QUE REQUERIRÁN 23.60ML DE GUARNICIONES Y RODAPIÉ. Y COMPLETANDO SU FUNCIONALIDAD CON INSTALACIÓN ELÉCTRICA (594ML+95PZAS), ACOMETIDA ELÉCTRICA (205.35ML), INSTALACIÓN HIDRÁULICA (58.50ML Y 8PZAS), SANITARIA (73.5ML) Y CLIMATIZACIÓN (17PZAS) CON LO QUE SE OFRECERÁN ESPACIOS ÓPTIMOS PARA QUE LA INVESTIGACIÓN Y DIVULGACIÓN SOBRE BIODIVERSIDAD MARINA Y MUESTRAS BIOLÓGICAS SEAN A TRAVÉS DE UN SERVICIO EDUCATIVO DE CALIDAD.</t>
  </si>
  <si>
    <t xml:space="preserve">CATÁLOGO DE CONCEPTOS </t>
  </si>
  <si>
    <t>CLAVE</t>
  </si>
  <si>
    <t>DESCRIPCIÓN</t>
  </si>
  <si>
    <t>UNIDAD</t>
  </si>
  <si>
    <t xml:space="preserve">CANTIDAD </t>
  </si>
  <si>
    <t>P. UNITARIO</t>
  </si>
  <si>
    <t>PRECIO EN LETRAS</t>
  </si>
  <si>
    <t>IMPORTE</t>
  </si>
  <si>
    <t>CAPITULO 0.- PRELIMINARES</t>
  </si>
  <si>
    <t>UM-PRE-DFR-0010</t>
  </si>
  <si>
    <t>DEMOLICIÓN DE FIRME DE 12CM ESPESOR,  DE CONCRETO ARMADO, CON ROMPEDORA ELECTRICA, SE DEBERÁ CONSIDERAR PARA ESTE TRABAJO: MANO DE OBRA, EQUIPO DE CORTE, ROMPEDORA,  ACARREOS,  HERRAMIENTA,  ACOPIO Y RETIRO DE MATERIAL PRODUCTO DE LA DEMOLICIÓN Y LIMPIEZA DEL ÁREA DE TRABAJO. .</t>
  </si>
  <si>
    <t>UM-PRE-CP-0010</t>
  </si>
  <si>
    <t>UM-PRE-RT-0010</t>
  </si>
  <si>
    <t>RELLENO Y COMPACTADO (90% DE SU P.V.S.) DE MATERIAL PRODUCTO DE CORTE PARA FORMACIÓN DE TERRAPLÉN: INCLUYE: MAQUINARIA Y EQUIPO, MANO DE OBRA, PRUEBAS DE COMPACTACIÓN Y TODO LO NECESARIO PARA SU EJECUCIÓN.</t>
  </si>
  <si>
    <t>TOTAL CAPITULO 0.- PRELIMINARES</t>
  </si>
  <si>
    <t>CAPITULO 1.- CIMENTACIÓN</t>
  </si>
  <si>
    <t>UM-CIM-TRT-0010</t>
  </si>
  <si>
    <t>UM-CIM-EXMQB-0/2</t>
  </si>
  <si>
    <t>UM-CIM-EX-0040</t>
  </si>
  <si>
    <t>EXCAVACIÓN DE CEPA CON EQUIPO NEUMÁTICO EN MATERIAL TIPO C, A UNA PROFUNDIDAD DE 0 A 2.0 M. INCLUYE:  AFINE DE TALUD Y FONDO, ACARREO DENTRO Y FUERA DE LA OBRA DEL MATERIAL NO UTILIZADO PRODUCTO DE EXCAVACIÓN A 100 M. FUERA DE LA OBRA.</t>
  </si>
  <si>
    <t>UM-CIM-PL5-100</t>
  </si>
  <si>
    <t>UM-CIM-PL8-100</t>
  </si>
  <si>
    <t>CONSTRUCCIÓN DE PLANTILLA DE  8 CM DE ESPESOR DE CONCRETO SIMPLE HECHO EN OBRA DE F'C=100 KG/CM2, INCLUYE: PREPARACIÓN DE LA SUPERFICIE, NIVELACIÓN, MAESTREADO Y COLADO, MANO DE OBRA, EQUIPO Y HERRAMIENTA.</t>
  </si>
  <si>
    <t>UM-CIM-AC#2</t>
  </si>
  <si>
    <t>UM-CIM-AC#3</t>
  </si>
  <si>
    <t>ACERO DE REFUERZO EN CIMENTACIÓN CON VARILLA DEL #3 F´Y=4200KG/CM2 INCLUYE: SUMINISTRO, HABILITADO, ARMADO, TRASLAPES, GANCHOS, ESCUADRAS (VER DETALLES ADICIONALES DE REFUERZO EN PLANOS ESTRUCTURALES), SILLETAS INDUSTRIALES (MCA FTP) Y DESPERDICIOS.</t>
  </si>
  <si>
    <t>UM-CIM-AC#4</t>
  </si>
  <si>
    <t>UM-CIM-AC#5</t>
  </si>
  <si>
    <t>UM-CIM-AC#6</t>
  </si>
  <si>
    <t>UM-CIM-CMPI3RA</t>
  </si>
  <si>
    <t>UM-CIM-CHO-250</t>
  </si>
  <si>
    <t>UM-CIM-ENR-TBC14</t>
  </si>
  <si>
    <t>UM-CIM-EN-0010</t>
  </si>
  <si>
    <t>UM-CIM-CD14#41425</t>
  </si>
  <si>
    <t>CADENA INTERIOR DE DESPLANTE O DE CERRAMIENTO  TIPO CD1 O CC1 DE 14X25 CMS. COLADO MONOLITICO CON CONCRETO F'C=250KG/CM2, ARMADA CON 4 VARILLAS DEL #4 Y EST. #2  6@ 10 CM Y DESPUES @ 17 CM . INCLUYE: CIMBRA COMÚN, COLADO, DESCIMBRADO, CRUCE DE VARILLAS, CURADO, MANO DE OBRA, HERRAMIENTAS Y MATERIALES.</t>
  </si>
  <si>
    <t>UM-CIM-REX95%</t>
  </si>
  <si>
    <t xml:space="preserve">RELLENO Y COMPACTACIÓN DE MATERIAL SELECTO  PRODUCTO DE EXCAVACIÓN CON EQUIPO MECÁNICO (PLACA VIBRATORIA)  Y AGUA EN CAPAS DE 20 CMS. DE ESPESOR AL 95% DE SU P.V.S INCLUYE: ACARREO DENTRO DE LA OBRA VOLUMEN MEDIDO COMPACTADO Y PRUEBAS DE LABORATORIO. </t>
  </si>
  <si>
    <t>UM-CIM-RE-0020</t>
  </si>
  <si>
    <t>SUMINISTRO Y RELLENO DE MATERIAL DE BANCO COMPACTADO,  CON EQUIPO MECÁNICO (PLACA VIBRATORIA)  Y AGUA, EN CAPAS DE 20 CMS. ESPESOR AL 90% DE SU P.V.S. INCLUYE: ACARREO DENTRO DE LA OBRA  VOLUMEN MEDIDO COMPACTADO Y PRUEBAS DE LABORATORIO (INFORME DE CALIDAD Y PRUEBA DE COMPACTACIÓN).</t>
  </si>
  <si>
    <t>UM-CIM-IMPSLIQ</t>
  </si>
  <si>
    <t>TOTAL CAPITULO 1.- CIMENTACIÓN</t>
  </si>
  <si>
    <t>CAPITULO 2.- ESTRUCTURAS</t>
  </si>
  <si>
    <t>UM-EST-CIACMT16</t>
  </si>
  <si>
    <t>CIMBRA ACABADO APARENTE EN COLUMNAS Y MUROS CON TRIPLAY DE PINO DE PRIMERA DE 16MM. INCLUYE:  MATERIALES, ACARREOS, CORTES, DESPERDICIOS, HABILITADO, CIMBRADO, DESCIMBRA, MANO DE OBRA, EQUIPO, HERRAMIENTA Y CHAFLANES. 1 y 2 NIVEL.</t>
  </si>
  <si>
    <t>UM-EST-CIATVT16</t>
  </si>
  <si>
    <t>CIMBRA ACABADO APARENTE EN TRABES O VIGAS CON TRIPLAY DE PINO DE PRIMERA DE 16 MM., SUPERFICIE LIMPIA, LIBRE DE SOBRANTE Y RESANE DE HUECOS INCLUYE:  MATERIALES, ACARREOS, CORTES, DESPERDICIOS, HABILITADO, CIMBRADO, DESCIMBRADO, MANO DE OBRA, EQUIPO, HERRAMIENTA, CHAFLANES Y FRENTES. 1 y 2 NIVEL.</t>
  </si>
  <si>
    <t>UM-EST-CILT16</t>
  </si>
  <si>
    <t>CIMBRAPARA LOSA CON TRIPLAY DE PINO DE PRIMERA DE 16 MM., SUPERFICIE LIMPIA, LIBRE DE SOBRANTE Y RESANE DE HUECOS INCLUYE:  MATERIALES, ACARREOS, CORTES, DESPERDICIOS, HABILITADO, CIMBRADO, DESCIMBRADO, MANO DE OBRA, EQUIPO, HERRAMIENTA, CHAFLANES Y FRENTES.</t>
  </si>
  <si>
    <t>UM-EST-AC#2</t>
  </si>
  <si>
    <t>UM-EST-AC#3</t>
  </si>
  <si>
    <t>UM-EST-AC#4</t>
  </si>
  <si>
    <t>UM-EST-AC#5</t>
  </si>
  <si>
    <t>UM-EST-AC#6</t>
  </si>
  <si>
    <t>UM-EST-CPB-250</t>
  </si>
  <si>
    <t>UM-EST-CHO-250</t>
  </si>
  <si>
    <t>TOTAL CAPITULO 2.- ESTRUCTURAS</t>
  </si>
  <si>
    <t>CAPITULO 3.- ALBAÑILERIA Y ACABADOS</t>
  </si>
  <si>
    <t>UM-AA-CDZ-0010</t>
  </si>
  <si>
    <t xml:space="preserve">CADENA DE CONCRETO PARA ZOCLO F`C=250KG/CM2 DE 15X15 CM. ACABADO APARENTE ARMADO CON 2 VARILLAS DEL No. 3 FY=4200KG/CM2 Y ESTRIBOS DEL No. 2 @ 20 CM. INCLUYE: CIMBRADO, DESCIMBRADO, CRUCES DE VARILLAS, MANO DE OBRA HERRAMIENTA Y MATERIALES, EN 1 Y 2 NIVEL.   </t>
  </si>
  <si>
    <t>UM-AA-CD-0040</t>
  </si>
  <si>
    <t>CADENA DE DESPLANTE CC DE CONCRETO ARMADO F´C=250KG/CM2 DE  15X25 CMS, ARMADO CON 4 VARILLAS DEL #3 F´Y=4200 KG/CM2 Y ESTRIBOS DEL  #2 @ 15 CM. INCLUYE: CIMBRA COMÚN, COLADO, DESCIMBRADO, CRUCE DE VARILLAS, CURADO, MANO DE OBRA, HERRAMIENTAS Y MATERIALES, EN 1 Y 2 NIVEL.</t>
  </si>
  <si>
    <t>UM-AA-CD142543</t>
  </si>
  <si>
    <t>UM-AA-CD242543</t>
  </si>
  <si>
    <t>UM-AA-CD-0010</t>
  </si>
  <si>
    <t>UM-AA-K0-0010</t>
  </si>
  <si>
    <t>UM-AA-K1-0010</t>
  </si>
  <si>
    <t>UM-AA-K2-0010</t>
  </si>
  <si>
    <t>UM-AA-K3-0010</t>
  </si>
  <si>
    <t>UM-AA-MTR-0010</t>
  </si>
  <si>
    <t>UM-AA-MBP-0010</t>
  </si>
  <si>
    <t>MURO DE BLOCK MACIZO DE CEMENTO DE 10X14X28 CM. DE 20 CM. DE ESPESOR, A DIFERENTES ALTURAS, EN HILADAS A PLOMO Y A NIVEL JUNTEADO CON CEMENTO-MORTERO-ARENA PROPORCIÓN 1/2:1:4 1/2  ACABADO COMÚN. INCLUYE: ANDAMIOS ELEVACIONES A UNA ALTURA DE HASTA 5 M, MANO DE OBRA, HERRAMIENTA Y MATERIALES, EN 1 Y 2 NIVEL.</t>
  </si>
  <si>
    <t>UM-AA-FC-0010</t>
  </si>
  <si>
    <t>UM-AA-FC-0020</t>
  </si>
  <si>
    <t>UM-AA-FC-0030</t>
  </si>
  <si>
    <t>UM-AA-SE-0010</t>
  </si>
  <si>
    <t>UM-AA-RA-0010</t>
  </si>
  <si>
    <t xml:space="preserve">RAMPA Y DESCANSO DE CONCRETO HIDRAULICO F´C=250KG/CM2. DE 10 CM. DE ESPESOR, REFORZADO CON VARILLA DEL #3 F´Y=4200KG/CM2. @ 22 CM. HORIZONTALES Y @ 25CM VERTICALES,  DESCANSO CON ACABADO DESLAVADO Y PERIMETRO DE  7 CMS. DE ANCHO COLOCADO CON GRANZÓN DE 3/8", ACABADO DESLAVADO, INCLUYE: TRAZO, CIMBRA APARENTE CON TRIPLAY DE PINO DE PRIMERA DE 16 MM. SUPERFICIE LIMPIA, DESCIMBRADO, HABILITADO DE MATERIALES, ANCLAJE A CADENAS Y TRABES, ARMADO DE PARRILLA, BASTONES @ 40 CM. CONCRETO CON T.M.A. 3/4", ACARREO, COLADO, VIBRADO, CURADO, MANO DE OBRA, HERRAMIENTA,  MATERIALES Y TODO LO NECESARIO PARA SU CORRECTA EJECUCION (VER ARMADO Y DETALLE EN PLANO). </t>
  </si>
  <si>
    <t>UM-AA-ES-0010</t>
  </si>
  <si>
    <t>UM-AA-ET-0010</t>
  </si>
  <si>
    <t xml:space="preserve">CONSTRUCCIÓN DE ESTRADO DE 8.50 X 1.25MTS. CON 36 CMS. DE PERALTE, CON UN RODAPIE DE 15x34 CM CON UN ARMADO CON 4 VARILLAS N°. 3 Y ESTRIBOS DEL N°. 2 @20CM; CON CONECTOR A MURO DE VARILLA CORRUGADA N°. 4 @25CM (VER DETALLE EN PLANO). RELLENO DE TEPETATE  CON MATERIAL DE BANCO COLOCADO EN DOS CAPAS Y COMPACTADO POR MEDIOS MANUALES, FIRME DE CONCRETO F'C=200 KG/CM2 REFORZADO CON MALLA ELECTROSOLDADA 66/88, CON ACABADO RÚSTICO PARA RECIBIR LOSETA, FORJADO DE NARIZ CON CIMBRA APARENTE DE 9.5X9 CMS CON ACABADO DESLAVADO. EN NIVEL 1 </t>
  </si>
  <si>
    <t>UM-AA-MC-0010</t>
  </si>
  <si>
    <t>FABRICACIÓN DE MESETA DE 0.60 M DE ANCHO X 0.72 M DE ALTURA, DE CONCRETO F´C=250KG/CM2,  DE 10 CM DE ESPESOR DE ACUERDO A PROYECTO, ARMADA CON ACERO DEL #3  A CADA 15 CM EN AMBOS SENTIDOS F´Y=4200KG/CM2,  EMPOTRADA AL MURO, CON MÉNSULA DE CONCRETO, ARMADA CON ACERO DEL #3  A CADA 15 CM EN AMBOS SENTIDOS F´Y=4200KG/CM2 (VER DETALLE EN PLANO). INCLUYE: MATERIALES, MANO DE OBRA, HERRAMIENTA, RANURADO DE MURO, CIMBRADO, DESCIMBRADO,  ARMADO, COLADO ACABADO RUSTICO, RECUBRIMIENTO DE LA MESETA A BASE DE RESINA FENOLICA, ZOCLO Y FALDONES, SUMINISTRO Y COLOCACIÓN DE LAMBRIN DE AZULEJO DE PRIMERA CALIDAD MARCA INTERCERAMIC MODELO ASTRATO COLOR BLANCO DE 20X200 CMS. O SIMILAR, EN TÉRMINOS DEL ART. 193 ÚLTIMO PÁRRAFO DEL RLOPSRM, COLOCADO CON PEGAZULEJO A PLOMO Y A HILO O JUNTEADO CON CEMENTO BLANCO A HUESO, ESQUINAS BOLEADAS, PREPARACIÓN DE TUBERÍA PARA ALIMENTACIÓN HIDRÁULICA Y CONEXIÓN A DRENAJE,  ACOPIO Y RETIRO DE DESPERDICIOS A TIRO AUTORIZADO Y LIMPIEZA DEL ÁREA DE TRABAJO Y TODO LO NECESARIO PARA SU CORRECTA EJECUCIÓN</t>
  </si>
  <si>
    <t>UM-AA-AP-0010</t>
  </si>
  <si>
    <t>APLANADO ACABADO FINO MORTERO: CEMENTO ARENA PROP. 1:4 A PLOMO Y REGLA DE 2 A 2.5CMS DE ESPESOR, PREPARACIÓN DE LA SUPERFICIE POR APLANAR (PICADO Y/O HUMEDECIDO DEPENDIENDO DE LA SUPERFICIE),  CURADO Y DEJANDO PARTIR EL REPELLADO, ACABADO CON FLOTA O PLANA DE MADERA HASTA OBTENER TEXTURA UNIFORME, SIN OQUEDADES, RAYONES, PROTUBERANCIAS. INCLUYE: MATERIAL, MANO DE OBRA, ANDAMIOS, REMATES Y ARISTAS A REGLA, BOQUILLAS Y RECORTES DE APLANADO PARA ZOCLO.</t>
  </si>
  <si>
    <t>UM-AA-AP-0040</t>
  </si>
  <si>
    <t>UM-AA-PIMA2C</t>
  </si>
  <si>
    <t>UM-AA-PIZA2C</t>
  </si>
  <si>
    <t>UM-AA-LO-0010</t>
  </si>
  <si>
    <t>SUMINISTRO Y COLOCACIÓN DE LOSETA CERAMICA ANTIDERRAPANTE DE PRIMERA CALIDAD MARCA INTERCERAMIC MODELO MAXIMA COLOR COBALT DE 33X33 CMS. O SIMILAR, EN TÉRMINOS DEL ART. 193 ÚLTIMO PÁRRAFO DEL RLOPSRM, ASENTADA CON MORTERO: CEMENTO-ARENA PROPORCION 1:4, JUNTA DE 1 CM. INCLUYE: EMBOQUILLADO COLOR A ELEGIR, CORTES RECTOS A 45°, REMATES Y DESPERDICIOS. LIMPIEZA DEL AREA DE TRABAJO Y RETIRO DE SOBRANTES AFUERA DE LA OBRA.</t>
  </si>
  <si>
    <t>UM-AA-AZ-0020A</t>
  </si>
  <si>
    <t>SUMINISTRO Y COLOCACIÓN DE LAMBRIN DE AZULEJO CERÁMICO ESMALTADO, LÍNEA ASTRATTO  COLOR BLANCO MARCA INTERCERAMIC PEGADO A HUESO DE 20X30CMS O SIMILAR, EN TÉRMINOS DEL ART  193 ÚLTIMO PÁRRAFO DEL RLOPSRM, APLICADO DE MANERA SUPLETORIA. COLOCADO CON PEGAZULEJO A PLOMO Y A HILO O JUNTEADO CON CEMENTO BLANCO A HUESO, A UNA ALTURA DE 1.25 M COLOCACIÓN DE CINTILLA DECORATIVA MODELO SOLIDS WENGUE INOX DE 4.5 X 30 CMS.  ALTURA DEL LAMBRIN 1.80 MTS. SOBRE EL NIVEL DE PISO TERMINADO.</t>
  </si>
  <si>
    <t>UM-AA-LI-0010</t>
  </si>
  <si>
    <t>TOTAL CAPITULO 3.- ALBAÑILERIA Y ACABADOS</t>
  </si>
  <si>
    <t>A)MUROS</t>
  </si>
  <si>
    <t>UM-HYC-PL1-0010</t>
  </si>
  <si>
    <t>UM-HYC-PL2-0010</t>
  </si>
  <si>
    <t>UM-HYC-PL3-0010</t>
  </si>
  <si>
    <t xml:space="preserve">SUMINISTRO Y COLOCACIÓN DE PLACAS DE CONEXIÓN PL-3 DE ACERO A-36 DE 3/4" DE 30X50 CM, PARA CONEXIÓN DE  TM1 A C2 INCLUYE: 6 ANCLAS DE ACERO REDONDO LISO A-36 DE Ø1" CON PLACA DE 3/8" DE 5X5CMS (EN EXTREMO DE CADA ANCLA) QUE DEBERÁN ESTAR SOLDADAS MEDIANTE PERFORACIÓN Y RELLENO SEGÚN DETALLE A DE PLANO ESTRUCTURAL, CORTES, ALINEACIÓN, MONTAJE, SOLDADURA CLASE E7018, PREPARACIÓN Y LIMPIEZA DEL METAL MEDIANTE CHORREADO ABRASIVO O SIMILAR PARA SU PINTADO, Y TODO LO NECESARIO PARA SU CORRECTA INSTALACIÓN. (DESARROLLO DE ACUERDO A LAS ESPECIFICACIONES DEL PLANO) </t>
  </si>
  <si>
    <t>UM-HYC-PL4-0010</t>
  </si>
  <si>
    <t xml:space="preserve">SUMINISTRO Y COLOCACIÓN DE PL-4 DE ACERO A-36, PARA CONEXIÓN DE  TM2/TM3 A TRABE O COLUMNA, A BASE DE PLACA INTERIOR DE ACERO A-36 DE 5/8" DE 30X45 CM Y PLACA EN EXTERIOR DE ACERO A-36 DE 3/8" DE 30X43 CM: 6 ANCLAS DE ACERO REDONDO LISO A-36 DE Ø3/4"x20CMS QUE DEBERÁN ESTAR SOLDADAS MEDIANTE PERFORACIÓN Y RELLENO SEGÚN DETALLE A DE PLANO ESTRUCTURAL DE PLACA A PACA, CORTES, ALINEACIÓN, MONTAJE, SOLDADURA CLASE E7018, PREPARACIÓN Y LIMPIEZA DEL METAL MEDIANTE CHORREADO ABRASIVO O SIMILAR PARA SU PINTADO, Y TODO LO NECESARIO PARA SU CORRECTA INSTALACIÓN. (DESARROLLO DE ACUERDO A LAS ESPECIFICACIONES DEL PLANO) </t>
  </si>
  <si>
    <t>UM-HYC-PL5-0010</t>
  </si>
  <si>
    <t>UM-HYC-PL6-0010</t>
  </si>
  <si>
    <t>UM-HYC-PLCV-0010</t>
  </si>
  <si>
    <t>B)TECHUMBRE</t>
  </si>
  <si>
    <t>UM-HYC-PTR4414</t>
  </si>
  <si>
    <t>UM-HYC-IPR-167B</t>
  </si>
  <si>
    <t>UM-HYC-IPR-146B</t>
  </si>
  <si>
    <t>UM-HYC-IPR-84B</t>
  </si>
  <si>
    <t>UM-HYC-CF-0020</t>
  </si>
  <si>
    <t>UM-HYC-CV-0020</t>
  </si>
  <si>
    <t>CABLE 1/2" GRADO 4, 18000, DE ARADO MEJORADO, 2530 KG/CM2, PARA CONTRAFLAMBEO (CF) EN CUBIERTA. INCLUYE:  CORTES, MONTAJE SEGÚN ESPECIFICACIONES AISC, ALINEAMIENTO, PREPARACIÓN Y LIMPIEZA DEL METAL MEDIANTE CHORREADO ABRASIVO O TÉCNICA SIMILAR PARA SU PINTADO, SOLDADURA CLASE E7018,  Y TODO LO NECESARIO PARA SU CORRECTA INSTALACIÓN.</t>
  </si>
  <si>
    <t>UM-HYC-PIN-0010</t>
  </si>
  <si>
    <t>UM-HYC-TECH-0010</t>
  </si>
  <si>
    <t>UM-HYC-BA-0030</t>
  </si>
  <si>
    <t>SUMINISTRO Y COLOCACIÓN DE BARRANDAL DE 1 METRO DE ALTURA EN ESCALERA Y RAMPA, CON PERFIL CIRCULAR DE ACERO INOXIDABLE DE 2 DE DIAMETRO CAL.16,PARA POSTES Y PASAMANO, ENTREPAÑOS CON PERFIL CIRCULAR DE ACERO INOXIDABLE DE 3/4" DE DIAMETRO CAL.16, FIJADOS AL FIRME CON TAQUETES EXPANSIVO Z DE ACERO INOXIDABLE DE 1/4" Y TORNILLOS CABEZA HEZAGONAL DE 5/16" X3" Y RONDANA DE 5/16" SOBRE PLACA DE ACERO INOXIDABLE CAL.10. INCLUYE: MATERIAL, HERRAMIENTA, MANO DE OBRA Y TODO LO NECESARIO PARA SU CORRECTA INSTALACIÓN,  SIGUIENDO LAS ESPECIFICACIONES DESCRITAS EN PLANOS ESTRUCTURALES.</t>
  </si>
  <si>
    <t>UM-HYC-PAP-00010</t>
  </si>
  <si>
    <t>SUMINISTRO Y COLOCACION DE PUERTA DE ACCESO A DOS HOJAS DE DOBLE ABATIMIENTO Y FIJOS LATERALES 3.50M X 2.40M, DE ALUMINIO NATURAL ANODIZADO DE 3"  DE  LINEA PESADA Y CRISTAL TEMPLADO GRIS DE 6MM, CON FIJOS LATERALES DE 0.75x2.40M; FIJADA CON TAQUETES Y TORNILLOS, INCLUYE: BISAGRA HIDRÁULICA DE PISO TIPO PARA HOJA DE HASTA 1.25 M DE ANCHO Y 180 KG JACKSON O DORMA, CHAPA HERRALUM 1132 NATURAL,  Y BARRA DE EMPUJE 2056100 HERRALUM EN AMBOS SENTIDOS, SELLADO CON SILICÓN Y SELLADOR ACRILASTIC EN MARCOS Y TODO LO NECESARIO PARA SU BUEN FUNCIONAMIENTO. VER ESPECIFICACIONES DE PLANO. P-1.</t>
  </si>
  <si>
    <t>SUMINISTRO Y COLOCACION DE PUERTA DE ACCESO SERÁN DE DOS HOJAS 2.00MX2.40M DE ACERO PORCELANIZADO SOBRE LAMINA CAL. 24 A BASE DE PERFIL TUBULAR CUADRADO GALVANIZADO CALIBRE 20 DE 1 1/4" X 3/4", DE DOS HOJAS PLACA DE CARTÓN EN FORMA DE PANAL DE 1 1/4" (HONEY COMB), ADHESIVO DE CONTACTO DE PRIMERA CALIDAD, MOLDURA PERÍMETRAL DE ALUMINIO ANODIZADO NATURAL DE 1 1/2" CON CORTES A 45°, CON BISAGRA HIDRÁULICA DE PISO TIPO JACKSON PARA PLANTA BAJA Y DE ACERO INOXIDABLE PARA PLANTA ALTA, CON MIRILLA DE 0.30X0.53 MTS. SEGÚN SE INDICA EN DETALLE, CHAPA MARCA PHILLIPS. VER ESPECIFICACIONES DE PLANO. P-2</t>
  </si>
  <si>
    <t>SUMINISTRO Y COLOCACION DE PUERTA DE ACCESO DE DOS HOJAS DE DOBLE ABATIMIENTO 1.75X 2.40, A BASE DE CANCELERÍA DE ALUMINIO NATURAL ANODIZADO DE 3" LÍNEA PESADA, FIJADA CON TAQUETES Y TORNILLOS, CON BISAGRA HIDRÁULICA DE PISO TIPO JACKSON, CHAPA HERRALUM 1132, CRISTAL TEMPLADO GRIS DE 6MM Y BARRA DE EMPUJE EN AMBOS SENTIDOS, SELLADO CON SILICÓN Y SELLADOR ACRILASTIC EN MARCOS. P-3.</t>
  </si>
  <si>
    <t>SUMINISTRO Y COLOCACION DE PUERTA DE EMERGENCIA DE UNA HOJA 1.30 M X 2.20 M A BASE DE ACERO PORCELANIZADO SOBRE LAMINA CAL. 24 A BASE DE PERFIL TUBULAR CUADRADO GALVANIZADO CALIBRE 20 DE 1 1/4" X 3/4", PLACA DE CARTÓN EN FORMA DE PANAL DE 1 1/4" (HONEY COMB), ADHESIVO DE CONTACTO DE PRIMERA CALIDAD, MOLDURA PERÍMETRAL DE ALUMINIO ANODIZADO NATURAL DE 1 1/2" CON CORTES A 45°, BISAGRAS DE ACERO INOXIDABLE Y BARRA ANTIPÁTICO HORIZONTAL. VER ESPECIFICACIONES DE PLANO. P-4.</t>
  </si>
  <si>
    <t>SUMINISTRO Y COLOCACION DE PUERTA DE ACCESOSERÁN DE DOS HOJAS DE ACERO 1.75M X 2.40M PORCELANIZADO SOBRE LAMINA CAL. 24 A BASE DE PERFIL TUBULAR CUADRADO GALVANIZADO CALIBRE 20 DE 1 1/4" X 3/4", DE DOS HOJAS PLACA DE CARTÓN EN FORMA DE PANAL DE 1 1/4" (HONEY COMB), ADHESIVO DE CONTACTO DE PRIMERA CALIDAD, MOLDURA PERÍMETRAL DE ALUMINIO ANODIZADO NATURAL DE 1 1/2" CON CORTES A 45°, CON BISAGRA HIDRÁULICA DE PISO TIPO JACKSON PARA PLANTA BAJA Y DE ACERO INOXIDABLE PARA PLANTA ALTA, CON MIRILLA DE 0.30X0.53 MTS. SEGÚN SE INDICA EN DETALLE, CHAPA MARCA PHILLIPS. VER ESPECIFICACIONES DE PLANO.      P-6.</t>
  </si>
  <si>
    <t>SUMINISTRO Y COLOCACION DE PUERTA DE ACCESO DE UNA HOJA 1.50M X 2.25M A BASE DE ACERO PORCELANIZADO SOBRE LAMINA CAL. 24 A BASE DE PERFIL TUBULAR CUADRADO GALVANIZADO CALIBRE 20 DE 1 1/4" X 3/4", PLACA DE CARTÓN EN FORMA DE PANAL DE 1 1/4" (HONEY COMB), ADHESIVO DE CONTACTO DE PRIMERA CALIDAD, MOLDURA PERÍMETRAL DE ALUMINIO ANODIZADO NATURAL DE 1 1/2" CON CORTES A 45°, CON BISAGRA HIDRÁULICA DE PISO TIPO JACKSON Y CHAPA PHILLIPS. VER ESPECIFICACIONES DE PLANO. P-7.</t>
  </si>
  <si>
    <t>SUMINISTRO Y COLOCACION DE PUERTA DE ACCESO DE UNA HOJA 1.00M X 2.25 M A BASE DE ACERO PORCELANIZADO SOBRE LAMINA CAL. 24 A BASE DE PERFIL TUBULAR CUADRADO GALVANIZADO CALIBRE 20 DE 1 1/4" X 3/4", PLACA DE CARTÓN EN FORMA DE PANAL DE 1 1/4" (HONEY COMB), ADHESIVO DE CONTACTO DE PRIMERA CALIDAD, MOLDURA PERÍMETRAL DE ALUMINIO ANODIZADO NATURAL DE 1 1/2" CON CORTES A 45°, CON BISAGRA HIDRÁULICA DE PISO TIPO JACKSON, MIRILLA DE 0.30X0.53 MTS. SEGÚN SE INDICA EN PLANO Y CHAPA PHILLIPS. VER ESPECIFICACIONES DE PLANO.  P-8</t>
  </si>
  <si>
    <t>SUMINISTRO Y COLOCACION DE PUERTA DE ACCESOSERÁN DE DOS HOJAS 2.00M X 2.25M DE ACERO PORCELANIZADO SOBRE LAMINA CAL. 24 A BASE DE PERFIL TUBULAR CUADRADO GALVANIZADO CALIBRE 20 DE 1 1/4" X 3/4", DE DOS HOJAS PLACA DE CARTÓN EN FORMA DE PANAL DE 1 1/4" (HONEY COMB), ADHESIVO DE CONTACTO DE PRIMERA CALIDAD, MOLDURA PERÍMETRAL DE ALUMINIO ANODIZADO NATURAL DE 1 1/2" CON CORTES A 45°, CON BISAGRA HIDRÁULICA DE PISO TIPO JACKSON PARA PLANTA BAJA Y DE ACERO INOXIDABLE PARA PLANTA ALTA, CON MIRILLA DE 0.30X0.53 MTS. SEGÚN SE INDICA EN DETALLE, CHAPA MARCA PHILLIPS. VER ESPECIFICACIONES DE PLANO.       P-9</t>
  </si>
  <si>
    <t>SUMINISTRO Y COLOCACION DE PUERTA DE ACCESOSERÁN DE DOS HOJAS 2.00M X 2.25M DE ACERO PORCELANIZADO SOBRE LAMINA CAL. 24 A BASE DE PERFIL TUBULAR CUADRADO GALVANIZADO CALIBRE 20 DE 1 1/4" X 3/4", DE DOS HOJAS PLACA DE CARTÓN EN FORMA DE PANAL DE 1 1/4" (HONEY COMB), ADHESIVO DE CONTACTO DE PRIMERA CALIDAD, MOLDURA PERÍMETRAL DE ALUMINIO ANODIZADO NATURAL DE 1 1/2" CON CORTES A 45°, CON BISAGRA HIDRÁULICA DE PISO TIPO JACKSON PARA PLANTA BAJA Y DE ACERO INOXIDABLE PARA PLANTA ALTA, CON MIRILLA DE 0.30X0.53 MTS. SEGÚN SE INDICA EN DETALLE, CHAPA MARCA PHILLIPS. VER ESPECIFICACIONES DE PLANO.      P-10</t>
  </si>
  <si>
    <t>SUMINISTRO Y COLOCACION DE PUERTA DE ACCESOSERÁN DE DOS HOJAS 2.00M X 2.25M DE ACERO PORCELANIZADO SOBRE LAMINA CAL. 24 A BASE DE PERFIL TUBULAR CUADRADO GALVANIZADO CALIBRE 20 DE 1 1/4" X 3/4", DE DOS HOJAS PLACA DE CARTÓN EN FORMA DE PANAL DE 1 1/4" (HONEY COMB), ADHESIVO DE CONTACTO DE PRIMERA CALIDAD, MOLDURA PERÍMETRAL DE ALUMINIO ANODIZADO NATURAL DE 1 1/2" CON CORTES A 45°, CON BISAGRA HIDRÁULICA DE PISO TIPO JACKSON PARA PLANTA BAJA Y DE ACERO INOXIDABLE PARA PLANTA ALTA, CON MIRILLA DE 0.30X0.53 MTS. SEGÚN SE INDICA EN DETALLE, CHAPA MARCA PHILLIPS. VER ESPECIFICACIONES DE PLANO.      P-11</t>
  </si>
  <si>
    <t xml:space="preserve">SUMINISTRO Y COLOCACION DE PUERTA DE EMERGENCIA DE DOS HOJAS 2.00M X 2.20M A BASE DE ACERO PORCELANIZADO SOBRE LAMINA CAL. 24 A BASE DE PERFIL TUBULAR CUADRADO GALVANIZADO CALIBRE 20 DE 1 1/4" X 3/4", PLACA DE CARTÓN EN FORMA DE PANAL DE 1 1/4" (HONEY COMB), ADHESIVO DE CONTACTO DE PRIMERA CALIDAD, MOLDURA PERÍMETRAL DE ALUMINIO ANODIZADO NATURAL DE 1 1/2" CON CORTES A 45°, BISAGRAS DE ACERO INOXIDABLE, PICAPORTE PARA LATERAL DE 75CMS A PISO Y BARRA ANTIPÁTICO HORIZONTAL.
 INCLUYE: MATERIAL, HERRAMIENTA, MANO DE OBRA, LIMPIEZA Y TODO LO NECESARIO PARA SU CORRECTA INSTALACIÓN. VER ESPECIFICACIONES DE PLANO. P-12
</t>
  </si>
  <si>
    <t>UM-HYC-VACPG3</t>
  </si>
  <si>
    <t>UM-HYC-VAF3</t>
  </si>
  <si>
    <t>SUMINISTRO Y COLOCACIÓN DE VENTANA DE ALUMINIO ANODIZADO NATURAL DE 3" LÍNEA PESADA, FIJA SEGÚN DETALLES Y ESPECIFICACIONES DEL PLANO, CON CRISTAL FILTRASOL DE 6MM EN CANCELERÍA EXTERIOR Y CRISTAL CLARO DE 6MM O ACRÍLICO ESMERILADO BLANCO DE 6MM EN CANCELERÍA INTERIOR, FIJADA CON TORNILLOS, TAQUETES Y REMACHES PARA FIJAR LAS HOJAS, SELLADO CON SILICÓN Y SELLADOR ACRÍLICO EN MARCOS. INCLUYE: EMPAQUE DE VINIL, FELPA, MANO DE OBRA, EQUIPO, HERRAMIENTA Y TODO LO NECESARIO PARA SU BUEN FUNCIONAMIENTO.</t>
  </si>
  <si>
    <t>TOTAL CAPITULO 4.- HERRERÍA Y CARPINTERÍA</t>
  </si>
  <si>
    <t>CAPITULO 5.- INSTALACIONES</t>
  </si>
  <si>
    <t>A) INSTALACIÓN HIDROSANITARIA</t>
  </si>
  <si>
    <t>UM-IHS-SSPVC50</t>
  </si>
  <si>
    <t>UM-IHS-SH/PPR-0010</t>
  </si>
  <si>
    <t>UM-IHS-TPP-R32MM</t>
  </si>
  <si>
    <t>SUMINISTRO, INSTALACIÓN Y CONEXIÓN DE LÍNEA DE ALIMENTACIÓN HIDRAULICA CON TUBO DE POLIPROPILENO COPÓLIMERO RANDOM (PP-R) DE 25MM (3/4" INT), INCLUYE: TRAZO, EXCAVACIÓN, TENDIDO DE TUBO, RELLENO COMPACTADO, CONEXIONES, HERRAMIENTA, MANO DE OBRA, PRUEBA HIDROSTÁTICA Y TODO LO NECESARIO PARA SU BUEN FUNCIONAMIENTO. LIMPIEZA DEL ÁREA DE TRABAJO.</t>
  </si>
  <si>
    <t>UM-IEL-LC-00</t>
  </si>
  <si>
    <t>UM-IHS-VE-PVC-E01</t>
  </si>
  <si>
    <t>SUMINISTRO E INSTALACIÓN DE VÁLVULA DE ESFERA DESMONTABLE DE 32MM (1"INT)   DEL SISTEMA DE TUBOPLUS.  INCLUYE: VALVULA CHECK ANTIRETORNO DE COBRE , SUMINISTRO, ACARREOS, INSTALACIÓN, PRUEBAS, MANO DE OBRA, EQUIPO Y HERRAMIENTA.</t>
  </si>
  <si>
    <t>UM-IHS-RV-0010A</t>
  </si>
  <si>
    <t>UM-IHS-RS4060105</t>
  </si>
  <si>
    <t>UM-IHS-RT606080</t>
  </si>
  <si>
    <t>REGISTRO SANITARIO CON TRAMPA DE 60X60CM Y HASTA 1.00 M, MEDIDA INTERIOR, FORJADO CON TABICÓN PESADO DE 10X14X28 CM, CON MOCHETA EN INTERIOR DE CONCRETO ARMDO CON VAR #3@15 EN AMBOS SENTIDOS, APLANADO INTERIOR Y EXTERIOR CON MORTERO CEM-ARENA 1:3,  ACABADO PULIDO EN EL INTERIOR Y FINO EN EXTERIOR, CON TAPA DE 8 CM DE ESPESOR DE CONCRETO F'C=150 KG/CM2 ACABADO RAYADO, CON MARCO Y CONTRAMARCO A BASE DE ÁNGULO DE 1 1/4" Y 1" X 3/16" REFORZADA CON VARILLAS DE 3/8", PISO DE 10 CM DE ESPESOR DE CONCRETO F'C=150 KG/CM2 CON FORMACIÓN DE MEDIA CAÑA Y PENDIENTE DE 3%. INCLUYE: EXCAVACIÓN, RELLENO, EMBOQUILLADO DE TUBERIA EN PARED DE REGISTRO, REJILLA DE ACERO INOXIDABLE (VER DETALLE EN PLANO), MATERIALES, ACARREOS, MANO DE OBRA, EQUIPO Y HERRAMIENTA.</t>
  </si>
  <si>
    <t>UM-IHS-RF606080</t>
  </si>
  <si>
    <t>REGISTRO SANITARIO CON FILTRO DE1.00X2.20CM Y HASTA 1.00 M, MEDIDA INTERIOR, FORJADO CON TABICÓN PESADO DE 10X14X28 CM, CON MOCHETA EN INTERIOR DE CONCRETO ARMDO CON VAR #3@15 EN AMBOS SENTIDOS, APLANADO INTERIOR Y EXTERIOR CON MORTERO CEM-ARENA 1:3,  ACABADO PULIDO EN EL INTERIOR Y FINO EN EXTERIOR, CON DOS TAPAS DE 8 CM DE ESPESOR DE CONCRETO F'C=150 KG/CM2 ACABADO RAYADO, PISO DE 10 CM DE ESPESOR DE CONCRETO F'C=150 KG/CM2 CON FORMACIÓN DE MEDIA CAÑA Y PENDIENTE DE 3%, 3 MOCHETAS INTERMEDIAS (VER DETALLE DE PLANO). INCLUYE: EXCAVACIÓN, RELLENO, EMBOQUILLADO DE TUBERIA EN PARED DE REGISTRO, LLENADO A BASE DE CAPAS DE GRAVA DE 3/4", GRANZÓN DE 3/8" Y TABICÓN DE TEPEXIL (CER DETALLE EN PLANO), MATERIALES, ACARREOS, MANO DE OBRA, EQUIPO Y HERRAMIENTA.</t>
  </si>
  <si>
    <t>UM-IHS-TPVCS100</t>
  </si>
  <si>
    <t>UM-IHS-TPVCS75</t>
  </si>
  <si>
    <t>UM-IHS-TPVCS50</t>
  </si>
  <si>
    <t>UM-IHS-FG2T14051</t>
  </si>
  <si>
    <t>B) INSTALACIÓN ELÉCTRICA, RED Y ALARMAS</t>
  </si>
  <si>
    <t>UM-IEL-LC/PVC-0010</t>
  </si>
  <si>
    <t>UM-IEL-AP-0010</t>
  </si>
  <si>
    <t>UM-IEL-AP-0010A</t>
  </si>
  <si>
    <t>UM-IEL-SR-0010</t>
  </si>
  <si>
    <t>UM-IEL-AC-0010B</t>
  </si>
  <si>
    <t>UM-IEL-CAJAGALV</t>
  </si>
  <si>
    <t>SUMINISTRO Y COLOCACIÓN DE CAJA DE REGISTRO Y TAPA CONDUIT OVC TIPO PESADO DE 4"X4", TUBERIA CONDUIT PVC TIPO PESADO DE 13 Y 19 MM, FIJADA A LA ESTRUCTURA MEDIANTE ABRAZADERA, CONDULET CON ROSCA INTERIOR, MONITOR Y CONTRA. INCLUYE: TUBERÍA CONDUIT PVC TIPO PESADO 13 O 19 MM, COPLES, CONECTORES, CURVAS, CONDULET, TAPAS CIEGAS, GUIAS DE ACERO GALVANIZADO C.14, ABRAZADERA UÑA SOLERA PARA FIJACIÓN A ESTRUCTURA METALICA, ELEVACIONES Y TODO LO NECESARIO PARA SU CORRECTA EJECUCION (VER PLANO ELÉCTRICO).</t>
  </si>
  <si>
    <t>UM-IEL-32LTLLED2282V40B</t>
  </si>
  <si>
    <t>UM-IEL-6TL1102MVS</t>
  </si>
  <si>
    <t>UM-IEL-HLED371/N</t>
  </si>
  <si>
    <t>UM-IEL-15DPAR1ML</t>
  </si>
  <si>
    <t>UM-IEL-15DPAR1ME</t>
  </si>
  <si>
    <t>UM-IEL-15DPAR3ME</t>
  </si>
  <si>
    <t>SUMINISTRO Y COLOCACIÓN DE LUMINARIA RIEL DE 3 METRO CON SPOTS TECNOLITE , CON TRES LAMPARAS SPOT PAR, LUZ CALIDA, BASE E27 TECNOLITE (15DPAR38LED30V40) O SIMILAR, EN TÉRMINOS DEL ART  193 ÚLTIMO PÁRRAFO DEL RLOPSRM, APLICADO DE MANERA SUPLETORIA,  INCLUYE: RIEL 1 METRO YS-100/B DE TRES HILOS Y UNA FASE, RIEL 2 METRO YS-200/B DE TRES HILOS Y UNA FASE, CONECTOR RECTO PARA RIEL DE SPOT YS-I/B, CABLEADO AL TABLERO CON CONDUCTOR CALIBRE  No. 12 AWG. TIPO THW. MARCA CONDUMEX,  2 PZ VARILLA ROSCADA DE 1/4" PARA SUJECIÓN, ABRAZADERA TIPO TRAPECIO "U", TUERCAS Y RONDANAS,  CONEXIONES, MISCELÁNEOS, PRUEBAS Y TODO LO NECESARIO PARA SU BUEN FUNCIONAMIENTO.</t>
  </si>
  <si>
    <t>UM-IEL-ATEN</t>
  </si>
  <si>
    <t>UM-IEL-CDP127</t>
  </si>
  <si>
    <t>UM-IEL-CPFTR1</t>
  </si>
  <si>
    <t>UM-IEL-CDP12720A</t>
  </si>
  <si>
    <t>UM-IEL-MIRLG2T</t>
  </si>
  <si>
    <t>UM-IEL-MIRLG3T</t>
  </si>
  <si>
    <t>UM-IEL-SP-0010</t>
  </si>
  <si>
    <t>SUMINISTRO Y COLOCACIÓN DE SUPRESORES DE TRANSITORIOS TVS2HWA50X SQUARE D SURGELOGIC HWA 208 Y / 120 VCA   3F 4H 50 KA O SIMILAR, EN TÉRMINOS DEL ART  193 ÚLTIMO PÁRRAFO DEL RLOPSRM, APLICADO DE MANERA SUPLETORIA. INCLUYE: MATERIAL, MANO DE OBRA Y TODO LO NECESARIO PARA SU CORRECTA INSTALACIÓN.</t>
  </si>
  <si>
    <t>UM-IEL-RJ-0010</t>
  </si>
  <si>
    <t xml:space="preserve">SUMINISTRO Y COLOCACIÓN DE TAPAS MARCA ARROW HARD PARA SALIDAS DE EQUIPO DE CÓMPUTO CON SALIDA RJ45 O SIMILAR, EN TÉRMINOS DEL ART  193 ÚLTIMO PÁRRAFO DEL RLOPSRM, APLICADO DE MANERA SUPLETORIA. INCLUYE: CABLE UTP CATEGORIAS 6 MARCA CONDUMEX O AVAYA, DESDE LA SALIDA DE RED AL CONCENTRADOR DEJANDO PUNTAS DE 2.50 M., MANO DE OBRA Y TODO LO NECESARIO PARA SU CORRECTA INSTALACIÓN.   </t>
  </si>
  <si>
    <t>UM-IEL-HDMI-0010</t>
  </si>
  <si>
    <t>UM-IEL-TAL-030100</t>
  </si>
  <si>
    <t>UM-IEL-TAL-030225</t>
  </si>
  <si>
    <t>UM-IEL-TF-0010A</t>
  </si>
  <si>
    <t>SUMINISTRO Y COLOCACION  DE VARILLA COOPERWELD DE 5/8"X 3 MTS,  O SIMILAR, EN TÉRMINOS DEL ART  193 ÚLTIMO PÁRRAFO DEL RLOPSRM, APLICADO DE MANERA SUPLETORIA, HINCADO DENTRO DE REGISTRO ELECTRICO, INCLUYE:  SOLDADURA EXOTERMICA CADWEL No. 90, POLVO QUIMICO GEM, CONEXIÓN TIPO GT HERRAMIENTA Y TODO LO NECESARIO PARA SU CORRECTA EJECUCION.</t>
  </si>
  <si>
    <t>UM-IEL-INTE10</t>
  </si>
  <si>
    <t>UM-IEL-INTE15</t>
  </si>
  <si>
    <t>UM-IEL-INTE20</t>
  </si>
  <si>
    <t>SUMINISTRO Y COLOCACIÓN DE INTERRUPTOR TERMOMAGNETICO ENCHUFABLE DE 20 AMPERES INCLUYE: INSTALACIÓN, CONEXIONES Y PRUEBAS.</t>
  </si>
  <si>
    <t>UM-IEL-INTE2X15</t>
  </si>
  <si>
    <t>UM-IEL-INTA2X20</t>
  </si>
  <si>
    <t>UM-IEL-INTA2X30</t>
  </si>
  <si>
    <t>UM-IEL-C350-0030A</t>
  </si>
  <si>
    <t>UM-IEL-CC4/0</t>
  </si>
  <si>
    <t>UM-IEL-CD2</t>
  </si>
  <si>
    <t>UM-IEL-TEPAD100</t>
  </si>
  <si>
    <t>UM-IEL-TEPAD75</t>
  </si>
  <si>
    <t>UM-IEL-TECOND25</t>
  </si>
  <si>
    <t>UM-IEL-TECOND75</t>
  </si>
  <si>
    <t>SUMINISTRO Y TENDIDO DE TUBO CONDUIT PVC 3" (75MM) DE DIÁMETRO TIPO PESADO, INCLUYE: UNION A REGISTRO, MATERIALES, MANO DE OBRA, HERRAMIENTA Y TODO LO NECESARIO PARA SU CORRECTA EJECUCIÓN.</t>
  </si>
  <si>
    <t>UM-IEL-TF-CR6</t>
  </si>
  <si>
    <t>UM-IEL-TF-VC163</t>
  </si>
  <si>
    <t>UM-IEL-GP302514</t>
  </si>
  <si>
    <t>UM-IEL-REETC101010</t>
  </si>
  <si>
    <t>REGISTRO ELÉCTRICO EXTERIOR TIPO BANCA DE 100 X 1000 CM DE MEDIDAS INTERIORES Y 100 CM DE PROFUNDIDAD, A BASE DE MUROS DE TABICÓN DE 10X14X28 CM.  ASENTADO CON MEZCLA DE CEMENTO ARENA EN PROPORCIÓN DE 1:5, DE 1 CM. DE ESPESOR, APLANADO ACABADO PULIDO EN INTERIOR Y ACABADO FINO EN EXTERIOR, PISO CON FILTRO DE GRABA DE 3/4” DE 10 CMS. DE ESPESOR, TAPA EXPLORABLE DE CONCRETO DE 8 CM DE ESPESOR REFORZADA CON VARILLA DEL 3/8" A CADA 20 CM EN AMBOS SENTIDOS, COLADA CON CONCRETO HECHO EN OBRA DE F'C=250 KG/CM2, INCLUYE: TRAZO, NIVELACIÓN, EXCAVACIÓN, TODOS LOS MATERIALES NECESARIOS, ACARREOS EN CARRETILLA A 10 MTS., DESPERDICIOS, LIMPIEZA, MANO DE OBRA, EQUIPO Y HERRAMIENTA.</t>
  </si>
  <si>
    <t>UM-IEL-REETC668</t>
  </si>
  <si>
    <t>REGISTRO ELÉCTRICO EXTERIOR TIPO BANCA DE 60 X 60 CM. DE MEDIDAS INTERIORES Y 80 CM DE PROFUNDIDAD, A BASE DE MUROS DE TABICÓN DE CONCRETO DE 10X14X28 CMS.  ASENTADO CON MEZCLA DE CEMENTO ARENA EN PROPORCIÓN DE 1:5, DE 1 CM. DE ESPESOR, APLANADO ACABADO PULIDO EN INTERIOR Y ACABADO FINO EN EXTERIOR, PISO CON FILTRO DE GRAVA DE 3/4"  DE 10 CMS. DE ESPESOR; TAPA EXPLORABLE DE CONCRETO DE 8 CM DE ESPESOR REFORZADA CON VARILLA DE 3/8” A CADA 20 CM EN AMBOS SENTIDOS, COLADA CON CONCRETO HECHO EN OBRA DE F'C=250 KG/CM2, INCLUYE: TRAZO, NIVELACIÓN, EXCAVACIÓN, TODOS LOS MATERIALES NECESARIOS, ACARREOS EN CARRETILLA A 10 MTS., DESPERDICIOS, LIMPIEZA, MANO DE OBRA, EQUIPO Y HERRAMIENTA.</t>
  </si>
  <si>
    <t>UM-IEL-RRITC668</t>
  </si>
  <si>
    <t>REGISTRO DE RED INTERIOR DE 60 X 60 CM. DE MEDIDAS INTERIORES Y 80CM DE PROFUNDIDAD, A BASE DE MUROS DE TABICÓN DE CONCRETO DE 10X14X28 CMS.  ASENTADO CON MEZCLA DE CEMENTO ARENA EN PROPORCIÓN DE 1:5, DE 1 CM. DE ESPESOR, APLANADO ACABADO PULIDO EN INTERIOR, PISO DE CONCRETO F'C=150 KG/CM2 DE 10 CMS. DE ESPESOR; TAPA EXPLORABLE DE CONCRETO DE 6 CMS.DE ESPESOR, DE CONCRETO HECHO EN OBRA DE F'C=250 KG/CM2 A BASE DE MARCO Y CONTRAMARCO PREFABRICADO DE ÁNGULO DE FIERRO DE 1/8 X 1”   REFORZADA CON VARILLA DE 3/8” A CADA 17 CM, ACABADO DE ACUERDO AL TIPO DE LOSETA , INCLUYE: TRAZO, NIVELACIÓN, EXCAVACIÓN, TODOS LOS MATERIALES NECESARIOS, ACARREOS EN CARRETILLA A 10 MTS., DESPERDICIOS, LIMPIEZA, MANO DE OBRA, EQUIPO Y HERRAMIENTA.</t>
  </si>
  <si>
    <t>UM-IEL-EN5030150</t>
  </si>
  <si>
    <t>TOTAL CAPITULO 5.- INSTALACIONES</t>
  </si>
  <si>
    <t>UM-OE-PC-0020</t>
  </si>
  <si>
    <t>UM-OE-RP-1525</t>
  </si>
  <si>
    <t>UM-OE-GU-0010</t>
  </si>
  <si>
    <t>GUARNICIÓN DE CONCRETO F´C=250KG/CM2. SECCIÓN 15X20X30 CM. CIMBRA APARENTE, INCLUYE: TRAZO, NIVELACIÓN, EXCAVACIÓN, RELLENO, COMPACTACIÓN, CIMBRA, COLADO, CURADO, DESCIMBRADO, MANO DE OBRA, HERRAMIENTA Y MATERIALES.</t>
  </si>
  <si>
    <t>UM-OE-BA-0010</t>
  </si>
  <si>
    <t>UM-OE-ESC-0010</t>
  </si>
  <si>
    <t>TOTAL CAPITULO 6: OBRA EXTERIOR</t>
  </si>
  <si>
    <t>I.V.A. 16.00%</t>
  </si>
  <si>
    <t>TOTAL DEL PRESUPUESTO</t>
  </si>
  <si>
    <t>UNIVERSIDAD DEL MAR</t>
  </si>
  <si>
    <t>PUERTO ESCONDIDO - PUERTO ÁNGEL - HUATULCO</t>
  </si>
  <si>
    <t>PARTIDAS</t>
  </si>
  <si>
    <t>TOTAL</t>
  </si>
  <si>
    <t>POR PARTIDAS</t>
  </si>
  <si>
    <t>CAP. 3</t>
  </si>
  <si>
    <t>ALBAÑILERÍA Y ACABADOS</t>
  </si>
  <si>
    <t>CAP. 4</t>
  </si>
  <si>
    <t>HERRERÍA Y CARPINTERÍA</t>
  </si>
  <si>
    <t>CAP. 5</t>
  </si>
  <si>
    <t>INSTALACIONES</t>
  </si>
  <si>
    <t>CAP. 6</t>
  </si>
  <si>
    <t>OBRA EXTERIOR</t>
  </si>
  <si>
    <t xml:space="preserve">SUBTOTAL </t>
  </si>
  <si>
    <t>I.V.A. 16%</t>
  </si>
  <si>
    <t>TOTAL OBRA</t>
  </si>
  <si>
    <t>LPO-920047989-E2-2023</t>
  </si>
  <si>
    <t>"CONSTRUCCIÓN DEL LABORATORIO DE COLECCIONES MARINAS, EN LA UNIVERSIDAD DEL MAR CAMPUS PUERTO ÁNGEL."</t>
  </si>
  <si>
    <t>UM-IEL-MIRLG15T</t>
  </si>
  <si>
    <t>UM-IHS-CAP-0010</t>
  </si>
  <si>
    <t>SUMINISTRO Y COLOCACIÓN CANALÓN DE AGUA PLUVIAL DE PVC DE 31x29 CM CON BAJADA DE AGUA DE Ø6 (150MM),  SUJETADO @ 40CM AL PUNTAL P-1 (SEGÚN LAS ESPECIFICACIONES DEL PLANO). INCLUYE: COMPONENTES, ACARREOS, INSTALACIÓN, PRUEBAS, MANO DE OBRA, EQUIPO, HERRAMIENTA Y TODO LO NECESARIO PARA SU CORRECTA INSTALACIÓN.</t>
  </si>
  <si>
    <t>"LOS PRECIOS SON ACORDE A LOS PRINCIPIOS DE AUSTERIDAD, PLANEACIÓN, EFICIENCIA, EFICACIA, ECONOMÍA, TRANSPARENCIA Y HONRADEZ, DE ACUERDO AL ARTÍCULO 137 DE LA CONSTITUCIÓN POLÍTICA DEL ESTADO LIBRE Y SOBERANO DE OAXACA, POR LO QUE, BAJO PROTESTA DE DECIR VERDAD, MANIFESTAMOS QUE LOS COSTOS PLASMADOS EN EL PRESENTE ESTUDIO DE MERCADO, SON APEGADOS A DICHOS PRINCIPIOS, QUEDANDO BAJO LA MÁS ESTRICTA RESPONSABILIDAD, LA INFORMACIÓN CONTENIDA, POR PARTE DE QUIENES AUTORIZAN EL PRESENTE DOCUMENTO".</t>
  </si>
  <si>
    <t>ELABORÓ: DEPARTAMENTO DE PROYECTOS, CONSTRUCCIÓN Y MANTENIMIENTO.</t>
  </si>
  <si>
    <t>PRELIMINARES</t>
  </si>
  <si>
    <t>CAP. 0</t>
  </si>
  <si>
    <t>CAP. 1</t>
  </si>
  <si>
    <t>CAP. 2</t>
  </si>
  <si>
    <t>CIMENTACIÓN</t>
  </si>
  <si>
    <t>ESTRUCTURAS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</si>
</sst>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5" formatCode="_-&quot;$&quot;* #,##0.00_-;\-&quot;$&quot;* #,##0.00_-;_-&quot;$&quot;* &quot;-&quot;??_-;_-@_-"/>
    <numFmt numFmtId="175" formatCode="_-* #,##0.00\ _€_-;\-* #,##0.00\ _€_-;_-* &quot;-&quot;??\ _€_-;_-@_-"/>
    <numFmt numFmtId="176" formatCode="_-[$€-2]* #,##0.00_-;\-[$€-2]* #,##0.00_-;_-[$€-2]* &quot;-&quot;??_-"/>
    <numFmt numFmtId="179" formatCode="[$$-80A]#,##0.00"/>
    <numFmt numFmtId="180" formatCode="[$$-80A]#,##0.00000"/>
    <numFmt numFmtId="181" formatCode="_(&quot;$&quot;* #,##0.00_);_(&quot;$&quot;* \(#,##0.00\);_(&quot;$&quot;* &quot;-&quot;??_);_(@_)"/>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1"/>
      <name val="Calibri"/>
      <family val="2"/>
      <scheme val="minor"/>
    </font>
    <font>
      <b/>
      <sz val="10"/>
      <name val="Calibri"/>
      <family val="2"/>
      <scheme val="minor"/>
    </font>
    <font>
      <sz val="10"/>
      <color indexed="64"/>
      <name val="Arial"/>
      <family val="2"/>
    </font>
    <font>
      <sz val="9"/>
      <name val="Arial"/>
      <family val="2"/>
    </font>
    <font>
      <b/>
      <sz val="9"/>
      <name val="Calibri"/>
      <family val="2"/>
      <scheme val="minor"/>
    </font>
    <font>
      <sz val="11"/>
      <name val="Calibri"/>
      <family val="2"/>
      <scheme val="minor"/>
    </font>
    <font>
      <sz val="11"/>
      <color rgb="FFFF0000"/>
      <name val="Calibri"/>
      <family val="2"/>
      <scheme val="minor"/>
    </font>
    <font>
      <b/>
      <sz val="11"/>
      <color theme="1"/>
      <name val="Calibri"/>
      <family val="2"/>
      <scheme val="minor"/>
    </font>
    <font>
      <sz val="9"/>
      <name val="Calibri"/>
      <family val="2"/>
      <scheme val="minor"/>
    </font>
    <font>
      <b/>
      <i/>
      <sz val="9"/>
      <name val="Calibri"/>
      <family val="2"/>
      <scheme val="minor"/>
    </font>
    <font>
      <b/>
      <sz val="20"/>
      <color theme="1"/>
      <name val="Calibri"/>
      <family val="2"/>
      <scheme val="minor"/>
    </font>
    <font>
      <i/>
      <sz val="11"/>
      <color theme="1"/>
      <name val="Calibri"/>
      <family val="2"/>
      <scheme val="minor"/>
    </font>
    <font>
      <b/>
      <sz val="14"/>
      <color theme="1"/>
      <name val="Calibri"/>
      <family val="2"/>
      <scheme val="minor"/>
    </font>
    <font>
      <b/>
      <sz val="12"/>
      <color theme="1"/>
      <name val="Calibri"/>
      <family val="2"/>
      <scheme val="minor"/>
    </font>
    <font>
      <sz val="10"/>
      <name val="Calibri"/>
      <family val="2"/>
      <scheme val="minor"/>
    </font>
    <font>
      <b/>
      <sz val="9"/>
      <name val="Calibri"/>
      <family val="2"/>
    </font>
  </fonts>
  <fills count="6">
    <fill>
      <patternFill patternType="none"/>
    </fill>
    <fill>
      <patternFill patternType="gray125"/>
    </fill>
    <fill>
      <patternFill patternType="solid">
        <fgColor indexed="5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s>
  <borders count="2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diagonal/>
    </border>
    <border>
      <left style="double">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s>
  <cellStyleXfs count="130">
    <xf numFmtId="0" fontId="0" fillId="0" borderId="0"/>
    <xf numFmtId="43" fontId="9" fillId="0" borderId="0" applyFont="0" applyFill="0" applyBorder="0" applyAlignment="0" applyProtection="0"/>
    <xf numFmtId="0" fontId="12" fillId="0" borderId="0"/>
    <xf numFmtId="0" fontId="7" fillId="0" borderId="0"/>
    <xf numFmtId="0" fontId="12"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7" fillId="0" borderId="0"/>
    <xf numFmtId="0" fontId="9" fillId="0" borderId="0"/>
    <xf numFmtId="0" fontId="7" fillId="0" borderId="0"/>
    <xf numFmtId="9" fontId="9"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0" fontId="9" fillId="0" borderId="0"/>
    <xf numFmtId="176" fontId="9" fillId="0" borderId="0" applyFont="0" applyFill="0" applyBorder="0" applyAlignment="0" applyProtection="0"/>
    <xf numFmtId="175" fontId="9" fillId="0" borderId="0" applyFont="0" applyFill="0" applyBorder="0" applyAlignment="0" applyProtection="0"/>
    <xf numFmtId="165"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5"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12" fillId="0" borderId="0"/>
    <xf numFmtId="0" fontId="5" fillId="0" borderId="0"/>
    <xf numFmtId="43" fontId="9"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165"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04">
    <xf numFmtId="0" fontId="0" fillId="0" borderId="0" xfId="0"/>
    <xf numFmtId="0" fontId="9" fillId="0" borderId="0" xfId="0" applyFont="1"/>
    <xf numFmtId="0" fontId="9" fillId="0" borderId="0" xfId="11"/>
    <xf numFmtId="0" fontId="10" fillId="2" borderId="6" xfId="16" applyFont="1" applyFill="1" applyBorder="1" applyAlignment="1">
      <alignment horizontal="center" vertical="center" wrapText="1"/>
    </xf>
    <xf numFmtId="0" fontId="10" fillId="2" borderId="7" xfId="16" applyFont="1" applyFill="1" applyBorder="1" applyAlignment="1">
      <alignment horizontal="center" vertical="top"/>
    </xf>
    <xf numFmtId="0" fontId="10" fillId="2" borderId="7" xfId="16" applyFont="1" applyFill="1" applyBorder="1" applyAlignment="1">
      <alignment horizontal="center" vertical="center" wrapText="1"/>
    </xf>
    <xf numFmtId="4" fontId="10" fillId="2" borderId="7" xfId="16" applyNumberFormat="1" applyFont="1" applyFill="1" applyBorder="1" applyAlignment="1">
      <alignment horizontal="center" vertical="center" wrapText="1"/>
    </xf>
    <xf numFmtId="179" fontId="10" fillId="2" borderId="7" xfId="16" applyNumberFormat="1" applyFont="1" applyFill="1" applyBorder="1" applyAlignment="1">
      <alignment horizontal="center" vertical="center" wrapText="1"/>
    </xf>
    <xf numFmtId="180" fontId="10" fillId="2" borderId="8" xfId="16" applyNumberFormat="1" applyFont="1" applyFill="1" applyBorder="1" applyAlignment="1">
      <alignment horizontal="center" vertical="center" wrapText="1"/>
    </xf>
    <xf numFmtId="0" fontId="18" fillId="0" borderId="11" xfId="16" applyFont="1" applyBorder="1" applyAlignment="1">
      <alignment wrapText="1"/>
    </xf>
    <xf numFmtId="0" fontId="19" fillId="3" borderId="12" xfId="16" applyFont="1" applyFill="1" applyBorder="1" applyAlignment="1">
      <alignment horizontal="justify" vertical="top"/>
    </xf>
    <xf numFmtId="0" fontId="18" fillId="3" borderId="13" xfId="16" applyFont="1" applyFill="1" applyBorder="1" applyAlignment="1">
      <alignment horizontal="center" vertical="top" wrapText="1"/>
    </xf>
    <xf numFmtId="4" fontId="18" fillId="3" borderId="12" xfId="16" applyNumberFormat="1" applyFont="1" applyFill="1" applyBorder="1" applyAlignment="1">
      <alignment horizontal="center" wrapText="1"/>
    </xf>
    <xf numFmtId="179" fontId="18" fillId="3" borderId="13" xfId="16" applyNumberFormat="1" applyFont="1" applyFill="1" applyBorder="1" applyAlignment="1">
      <alignment horizontal="right" wrapText="1"/>
    </xf>
    <xf numFmtId="0" fontId="18" fillId="3" borderId="13" xfId="16" applyFont="1" applyFill="1" applyBorder="1" applyAlignment="1">
      <alignment wrapText="1"/>
    </xf>
    <xf numFmtId="180" fontId="18" fillId="3" borderId="14" xfId="16" applyNumberFormat="1" applyFont="1" applyFill="1" applyBorder="1" applyAlignment="1">
      <alignment wrapText="1"/>
    </xf>
    <xf numFmtId="49" fontId="18" fillId="0" borderId="15" xfId="126" applyNumberFormat="1" applyFont="1" applyBorder="1" applyAlignment="1">
      <alignment horizontal="center" vertical="center" wrapText="1"/>
    </xf>
    <xf numFmtId="0" fontId="18" fillId="0" borderId="16" xfId="11" applyFont="1" applyBorder="1" applyAlignment="1" applyProtection="1">
      <alignment horizontal="left" vertical="top" wrapText="1"/>
      <protection locked="0"/>
    </xf>
    <xf numFmtId="0" fontId="18" fillId="0" borderId="17" xfId="126" applyFont="1" applyBorder="1" applyAlignment="1">
      <alignment horizontal="center" vertical="center" wrapText="1"/>
    </xf>
    <xf numFmtId="4" fontId="18" fillId="0" borderId="12" xfId="16" applyNumberFormat="1" applyFont="1" applyBorder="1" applyAlignment="1">
      <alignment horizontal="center" vertical="center" wrapText="1"/>
    </xf>
    <xf numFmtId="179" fontId="18" fillId="0" borderId="13" xfId="11" applyNumberFormat="1" applyFont="1" applyBorder="1" applyAlignment="1">
      <alignment horizontal="right" vertical="center" wrapText="1"/>
    </xf>
    <xf numFmtId="0" fontId="18" fillId="0" borderId="13" xfId="16" applyFont="1" applyBorder="1" applyAlignment="1">
      <alignment wrapText="1"/>
    </xf>
    <xf numFmtId="180" fontId="14" fillId="0" borderId="14" xfId="11" applyNumberFormat="1" applyFont="1" applyBorder="1" applyAlignment="1">
      <alignment vertical="center" wrapText="1"/>
    </xf>
    <xf numFmtId="0" fontId="18" fillId="0" borderId="17" xfId="126" applyFont="1" applyBorder="1" applyAlignment="1">
      <alignment horizontal="left" vertical="top" wrapText="1"/>
    </xf>
    <xf numFmtId="180" fontId="14" fillId="3" borderId="14" xfId="16" applyNumberFormat="1" applyFont="1" applyFill="1" applyBorder="1" applyAlignment="1">
      <alignment wrapText="1"/>
    </xf>
    <xf numFmtId="0" fontId="18" fillId="0" borderId="17" xfId="126" applyFont="1" applyBorder="1" applyAlignment="1">
      <alignment horizontal="justify" vertical="top"/>
    </xf>
    <xf numFmtId="0" fontId="19" fillId="4" borderId="12" xfId="16" applyFont="1" applyFill="1" applyBorder="1" applyAlignment="1">
      <alignment horizontal="justify" vertical="top"/>
    </xf>
    <xf numFmtId="0" fontId="18" fillId="4" borderId="13" xfId="16" applyFont="1" applyFill="1" applyBorder="1" applyAlignment="1">
      <alignment horizontal="center" vertical="top" wrapText="1"/>
    </xf>
    <xf numFmtId="4" fontId="18" fillId="4" borderId="12" xfId="16" applyNumberFormat="1" applyFont="1" applyFill="1" applyBorder="1" applyAlignment="1">
      <alignment horizontal="center" wrapText="1"/>
    </xf>
    <xf numFmtId="179" fontId="18" fillId="4" borderId="13" xfId="16" applyNumberFormat="1" applyFont="1" applyFill="1" applyBorder="1" applyAlignment="1">
      <alignment horizontal="right" wrapText="1"/>
    </xf>
    <xf numFmtId="0" fontId="18" fillId="4" borderId="13" xfId="16" applyFont="1" applyFill="1" applyBorder="1" applyAlignment="1">
      <alignment wrapText="1"/>
    </xf>
    <xf numFmtId="180" fontId="18" fillId="4" borderId="14" xfId="16" applyNumberFormat="1" applyFont="1" applyFill="1" applyBorder="1" applyAlignment="1">
      <alignment wrapText="1"/>
    </xf>
    <xf numFmtId="0" fontId="18" fillId="0" borderId="15" xfId="11" applyFont="1" applyBorder="1" applyAlignment="1">
      <alignment horizontal="center" vertical="center"/>
    </xf>
    <xf numFmtId="0" fontId="18" fillId="0" borderId="16" xfId="128" applyFont="1" applyBorder="1" applyAlignment="1">
      <alignment horizontal="justify" vertical="top"/>
    </xf>
    <xf numFmtId="0" fontId="18" fillId="0" borderId="15" xfId="129" applyFont="1" applyBorder="1" applyAlignment="1">
      <alignment horizontal="center" vertical="center" wrapText="1"/>
    </xf>
    <xf numFmtId="0" fontId="18" fillId="0" borderId="16" xfId="129" applyFont="1" applyBorder="1" applyAlignment="1">
      <alignment horizontal="justify" vertical="top"/>
    </xf>
    <xf numFmtId="0" fontId="18" fillId="0" borderId="15" xfId="126" applyFont="1" applyBorder="1" applyAlignment="1">
      <alignment horizontal="center" vertical="center" wrapText="1"/>
    </xf>
    <xf numFmtId="0" fontId="18" fillId="0" borderId="16" xfId="126" applyFont="1" applyBorder="1" applyAlignment="1">
      <alignment horizontal="justify" vertical="top"/>
    </xf>
    <xf numFmtId="0" fontId="18" fillId="0" borderId="15" xfId="128" applyFont="1" applyBorder="1" applyAlignment="1">
      <alignment horizontal="center" vertical="center" wrapText="1"/>
    </xf>
    <xf numFmtId="0" fontId="18" fillId="0" borderId="15" xfId="11" applyFont="1" applyBorder="1" applyAlignment="1">
      <alignment horizontal="center" vertical="center" wrapText="1"/>
    </xf>
    <xf numFmtId="0" fontId="18" fillId="0" borderId="16" xfId="11" applyFont="1" applyBorder="1" applyAlignment="1">
      <alignment horizontal="justify" vertical="center"/>
    </xf>
    <xf numFmtId="0" fontId="13" fillId="0" borderId="9" xfId="11" applyFont="1" applyBorder="1" applyAlignment="1">
      <alignment wrapText="1"/>
    </xf>
    <xf numFmtId="0" fontId="13" fillId="0" borderId="0" xfId="11" applyFont="1" applyAlignment="1">
      <alignment vertical="top"/>
    </xf>
    <xf numFmtId="0" fontId="13" fillId="0" borderId="0" xfId="11" applyFont="1" applyAlignment="1">
      <alignment horizontal="center" wrapText="1"/>
    </xf>
    <xf numFmtId="4" fontId="13" fillId="0" borderId="0" xfId="11" applyNumberFormat="1" applyFont="1" applyAlignment="1">
      <alignment horizontal="center" wrapText="1"/>
    </xf>
    <xf numFmtId="0" fontId="13" fillId="0" borderId="0" xfId="11" applyFont="1" applyAlignment="1">
      <alignment wrapText="1"/>
    </xf>
    <xf numFmtId="0" fontId="13" fillId="0" borderId="10" xfId="11" applyFont="1" applyBorder="1" applyAlignment="1">
      <alignment wrapText="1"/>
    </xf>
    <xf numFmtId="180" fontId="10" fillId="5" borderId="14" xfId="16" applyNumberFormat="1" applyFont="1" applyFill="1" applyBorder="1" applyAlignment="1">
      <alignment wrapText="1"/>
    </xf>
    <xf numFmtId="180" fontId="10" fillId="5" borderId="23" xfId="16" applyNumberFormat="1" applyFont="1" applyFill="1" applyBorder="1" applyAlignment="1">
      <alignment wrapText="1"/>
    </xf>
    <xf numFmtId="0" fontId="1" fillId="0" borderId="0" xfId="125"/>
    <xf numFmtId="0" fontId="1" fillId="0" borderId="0" xfId="125" applyAlignment="1">
      <alignment vertical="center"/>
    </xf>
    <xf numFmtId="0" fontId="24" fillId="0" borderId="0" xfId="11" applyFont="1"/>
    <xf numFmtId="0" fontId="10" fillId="0" borderId="0" xfId="11" applyFont="1"/>
    <xf numFmtId="0" fontId="15" fillId="0" borderId="0" xfId="11" applyFont="1"/>
    <xf numFmtId="0" fontId="10" fillId="0" borderId="0" xfId="11" applyFont="1" applyAlignment="1">
      <alignment horizontal="center"/>
    </xf>
    <xf numFmtId="0" fontId="10" fillId="0" borderId="0" xfId="11" applyFont="1" applyAlignment="1">
      <alignment horizontal="left" vertical="center"/>
    </xf>
    <xf numFmtId="165" fontId="10" fillId="0" borderId="2" xfId="19" applyFont="1" applyBorder="1" applyAlignment="1">
      <alignment horizontal="center" vertical="center"/>
    </xf>
    <xf numFmtId="0" fontId="10" fillId="0" borderId="0" xfId="11" applyFont="1" applyAlignment="1">
      <alignment vertical="center"/>
    </xf>
    <xf numFmtId="0" fontId="15" fillId="0" borderId="0" xfId="11" applyFont="1" applyAlignment="1">
      <alignment vertical="center"/>
    </xf>
    <xf numFmtId="165" fontId="10" fillId="0" borderId="3" xfId="19" applyFont="1" applyBorder="1" applyAlignment="1">
      <alignment horizontal="center" vertical="center"/>
    </xf>
    <xf numFmtId="0" fontId="10" fillId="0" borderId="0" xfId="11" applyFont="1" applyAlignment="1">
      <alignment horizontal="right" vertical="center"/>
    </xf>
    <xf numFmtId="181" fontId="10" fillId="0" borderId="0" xfId="19" applyNumberFormat="1" applyFont="1" applyBorder="1" applyAlignment="1">
      <alignment horizontal="center" vertical="center"/>
    </xf>
    <xf numFmtId="181" fontId="10" fillId="0" borderId="1" xfId="19" applyNumberFormat="1" applyFont="1" applyBorder="1" applyAlignment="1">
      <alignment horizontal="center" vertical="center"/>
    </xf>
    <xf numFmtId="181" fontId="10" fillId="0" borderId="2" xfId="19" applyNumberFormat="1" applyFont="1" applyBorder="1" applyAlignment="1">
      <alignment horizontal="center" vertical="center"/>
    </xf>
    <xf numFmtId="175" fontId="16" fillId="0" borderId="0" xfId="125" applyNumberFormat="1" applyFont="1"/>
    <xf numFmtId="0" fontId="8" fillId="0" borderId="0" xfId="11" applyFont="1" applyAlignment="1">
      <alignment horizontal="right"/>
    </xf>
    <xf numFmtId="0" fontId="9" fillId="0" borderId="0" xfId="11" applyAlignment="1">
      <alignment wrapText="1"/>
    </xf>
    <xf numFmtId="49" fontId="18" fillId="0" borderId="11" xfId="126" applyNumberFormat="1" applyFont="1" applyBorder="1" applyAlignment="1">
      <alignment horizontal="center" vertical="center" wrapText="1"/>
    </xf>
    <xf numFmtId="0" fontId="18" fillId="0" borderId="12" xfId="126" applyFont="1" applyBorder="1" applyAlignment="1">
      <alignment horizontal="justify" vertical="top"/>
    </xf>
    <xf numFmtId="0" fontId="18" fillId="0" borderId="13" xfId="126" applyFont="1" applyBorder="1" applyAlignment="1">
      <alignment horizontal="center" vertical="center" wrapText="1"/>
    </xf>
    <xf numFmtId="0" fontId="9" fillId="0" borderId="0" xfId="11" applyAlignment="1">
      <alignment horizontal="center" wrapText="1"/>
    </xf>
    <xf numFmtId="0" fontId="9" fillId="0" borderId="9" xfId="11" applyBorder="1" applyAlignment="1">
      <alignment wrapText="1"/>
    </xf>
    <xf numFmtId="0" fontId="9" fillId="0" borderId="0" xfId="11" applyAlignment="1">
      <alignment vertical="top"/>
    </xf>
    <xf numFmtId="4" fontId="9" fillId="0" borderId="0" xfId="11" applyNumberFormat="1" applyAlignment="1">
      <alignment horizontal="center" wrapText="1"/>
    </xf>
    <xf numFmtId="0" fontId="9" fillId="0" borderId="10" xfId="11" applyBorder="1" applyAlignment="1">
      <alignment wrapText="1"/>
    </xf>
    <xf numFmtId="179" fontId="9" fillId="0" borderId="0" xfId="11" applyNumberFormat="1" applyAlignment="1">
      <alignment wrapText="1"/>
    </xf>
    <xf numFmtId="0" fontId="25" fillId="0" borderId="0" xfId="0" applyFont="1" applyAlignment="1">
      <alignment vertical="top"/>
    </xf>
    <xf numFmtId="0" fontId="25" fillId="0" borderId="0" xfId="0" applyFont="1"/>
    <xf numFmtId="0" fontId="17" fillId="0" borderId="0" xfId="125" applyFont="1" applyAlignment="1">
      <alignment horizontal="center" vertical="center" wrapText="1"/>
    </xf>
    <xf numFmtId="0" fontId="20" fillId="0" borderId="0" xfId="125" applyFont="1" applyAlignment="1">
      <alignment horizontal="center"/>
    </xf>
    <xf numFmtId="0" fontId="21" fillId="0" borderId="0" xfId="125" applyFont="1" applyAlignment="1">
      <alignment horizontal="center"/>
    </xf>
    <xf numFmtId="0" fontId="17" fillId="0" borderId="0" xfId="125" applyFont="1" applyAlignment="1">
      <alignment horizontal="center"/>
    </xf>
    <xf numFmtId="0" fontId="22" fillId="0" borderId="0" xfId="125" applyFont="1" applyAlignment="1">
      <alignment horizontal="center" vertical="center" wrapText="1"/>
    </xf>
    <xf numFmtId="0" fontId="23" fillId="0" borderId="0" xfId="125" applyFont="1" applyAlignment="1">
      <alignment horizontal="center" vertical="center" wrapText="1"/>
    </xf>
    <xf numFmtId="0" fontId="10" fillId="0" borderId="0" xfId="11" applyFont="1" applyAlignment="1">
      <alignment horizontal="left" vertical="center" wrapText="1"/>
    </xf>
    <xf numFmtId="0" fontId="15" fillId="0" borderId="0" xfId="125" applyFont="1" applyAlignment="1">
      <alignment horizontal="justify" vertical="top" wrapText="1"/>
    </xf>
    <xf numFmtId="0" fontId="10" fillId="0" borderId="0" xfId="11" applyFont="1" applyAlignment="1">
      <alignment horizontal="left" vertical="center"/>
    </xf>
    <xf numFmtId="0" fontId="19" fillId="3" borderId="18" xfId="16" applyFont="1" applyFill="1" applyBorder="1" applyAlignment="1">
      <alignment horizontal="right" vertical="top"/>
    </xf>
    <xf numFmtId="0" fontId="19" fillId="3" borderId="16" xfId="16" applyFont="1" applyFill="1" applyBorder="1" applyAlignment="1">
      <alignment horizontal="right" vertical="top"/>
    </xf>
    <xf numFmtId="0" fontId="19" fillId="3" borderId="19" xfId="16" applyFont="1" applyFill="1" applyBorder="1" applyAlignment="1">
      <alignment horizontal="right" vertical="top"/>
    </xf>
    <xf numFmtId="0" fontId="11" fillId="0" borderId="0" xfId="125" applyFont="1" applyAlignment="1">
      <alignment horizontal="center" vertical="center" wrapText="1"/>
    </xf>
    <xf numFmtId="0" fontId="18" fillId="0" borderId="0" xfId="11" applyFont="1" applyAlignment="1">
      <alignment horizontal="justify" vertical="top" wrapText="1"/>
    </xf>
    <xf numFmtId="0" fontId="18" fillId="0" borderId="0" xfId="11" applyFont="1" applyAlignment="1">
      <alignment horizontal="justify" vertical="top"/>
    </xf>
    <xf numFmtId="0" fontId="10" fillId="0" borderId="5" xfId="16" applyFont="1" applyBorder="1" applyAlignment="1">
      <alignment horizontal="center"/>
    </xf>
    <xf numFmtId="0" fontId="10" fillId="5" borderId="9" xfId="16" applyFont="1" applyFill="1" applyBorder="1" applyAlignment="1">
      <alignment horizontal="right" vertical="top"/>
    </xf>
    <xf numFmtId="0" fontId="10" fillId="5" borderId="0" xfId="16" applyFont="1" applyFill="1" applyAlignment="1">
      <alignment horizontal="right" vertical="top"/>
    </xf>
    <xf numFmtId="0" fontId="10" fillId="5" borderId="20" xfId="16" applyFont="1" applyFill="1" applyBorder="1" applyAlignment="1">
      <alignment horizontal="right" vertical="top"/>
    </xf>
    <xf numFmtId="0" fontId="10" fillId="5" borderId="21" xfId="16" applyFont="1" applyFill="1" applyBorder="1" applyAlignment="1">
      <alignment horizontal="right" vertical="top"/>
    </xf>
    <xf numFmtId="0" fontId="10" fillId="5" borderId="4" xfId="16" applyFont="1" applyFill="1" applyBorder="1" applyAlignment="1">
      <alignment horizontal="right" vertical="top"/>
    </xf>
    <xf numFmtId="0" fontId="10" fillId="5" borderId="22" xfId="16" applyFont="1" applyFill="1" applyBorder="1" applyAlignment="1">
      <alignment horizontal="right" vertical="top"/>
    </xf>
    <xf numFmtId="0" fontId="25" fillId="0" borderId="0" xfId="0" applyFont="1" applyAlignment="1">
      <alignment horizontal="left" vertical="top" wrapText="1"/>
    </xf>
    <xf numFmtId="0" fontId="19" fillId="3" borderId="18" xfId="16" applyFont="1" applyFill="1" applyBorder="1" applyAlignment="1">
      <alignment horizontal="left" vertical="top"/>
    </xf>
    <xf numFmtId="0" fontId="19" fillId="3" borderId="16" xfId="16" applyFont="1" applyFill="1" applyBorder="1" applyAlignment="1">
      <alignment horizontal="left" vertical="top"/>
    </xf>
    <xf numFmtId="0" fontId="19" fillId="3" borderId="19" xfId="16" applyFont="1" applyFill="1" applyBorder="1" applyAlignment="1">
      <alignment horizontal="left" vertical="top"/>
    </xf>
  </cellXfs>
  <cellStyles count="130">
    <cellStyle name="Euro" xfId="17" xr:uid="{00000000-0005-0000-0000-000000000000}"/>
    <cellStyle name="Millares 2" xfId="2" xr:uid="{00000000-0005-0000-0000-000001000000}"/>
    <cellStyle name="Millares 2 2" xfId="8" xr:uid="{00000000-0005-0000-0000-000002000000}"/>
    <cellStyle name="Millares 2 3" xfId="7" xr:uid="{00000000-0005-0000-0000-000003000000}"/>
    <cellStyle name="Millares 2 4" xfId="18" xr:uid="{00000000-0005-0000-0000-000004000000}"/>
    <cellStyle name="Millares 2 5" xfId="39" xr:uid="{00000000-0005-0000-0000-000005000000}"/>
    <cellStyle name="Millares 3" xfId="9" xr:uid="{00000000-0005-0000-0000-000006000000}"/>
    <cellStyle name="Millares 3 2" xfId="36" xr:uid="{00000000-0005-0000-0000-000007000000}"/>
    <cellStyle name="Millares 3 2 2" xfId="94" xr:uid="{00000000-0005-0000-0000-000008000000}"/>
    <cellStyle name="Millares 3 3" xfId="72" xr:uid="{00000000-0005-0000-0000-000009000000}"/>
    <cellStyle name="Millares 4" xfId="6" xr:uid="{00000000-0005-0000-0000-00000A000000}"/>
    <cellStyle name="Millares 4 2" xfId="41" xr:uid="{00000000-0005-0000-0000-00000B000000}"/>
    <cellStyle name="Millares 4 2 2" xfId="98" xr:uid="{00000000-0005-0000-0000-00000C000000}"/>
    <cellStyle name="Millares 4 3" xfId="71" xr:uid="{00000000-0005-0000-0000-00000D000000}"/>
    <cellStyle name="Millares 5" xfId="1" xr:uid="{00000000-0005-0000-0000-00000E000000}"/>
    <cellStyle name="Millares 5 2" xfId="38" xr:uid="{00000000-0005-0000-0000-00000F000000}"/>
    <cellStyle name="Millares 5 2 2" xfId="96" xr:uid="{00000000-0005-0000-0000-000010000000}"/>
    <cellStyle name="Millares 5 3" xfId="69" xr:uid="{00000000-0005-0000-0000-000011000000}"/>
    <cellStyle name="Moneda 2" xfId="14" xr:uid="{00000000-0005-0000-0000-000013000000}"/>
    <cellStyle name="Moneda 2 2" xfId="15" xr:uid="{00000000-0005-0000-0000-000014000000}"/>
    <cellStyle name="Moneda 2 2 2" xfId="45" xr:uid="{00000000-0005-0000-0000-000015000000}"/>
    <cellStyle name="Moneda 2 2 2 2" xfId="102" xr:uid="{00000000-0005-0000-0000-000016000000}"/>
    <cellStyle name="Moneda 2 2 3" xfId="76" xr:uid="{00000000-0005-0000-0000-000017000000}"/>
    <cellStyle name="Moneda 2 3" xfId="44" xr:uid="{00000000-0005-0000-0000-000018000000}"/>
    <cellStyle name="Moneda 2 3 2" xfId="101" xr:uid="{00000000-0005-0000-0000-000019000000}"/>
    <cellStyle name="Moneda 2 4" xfId="34" xr:uid="{00000000-0005-0000-0000-00001A000000}"/>
    <cellStyle name="Moneda 2 4 2" xfId="92" xr:uid="{00000000-0005-0000-0000-00001B000000}"/>
    <cellStyle name="Moneda 2 5" xfId="60" xr:uid="{00000000-0005-0000-0000-00001C000000}"/>
    <cellStyle name="Moneda 2 5 2" xfId="117" xr:uid="{00000000-0005-0000-0000-00001D000000}"/>
    <cellStyle name="Moneda 2 6" xfId="75" xr:uid="{00000000-0005-0000-0000-00001E000000}"/>
    <cellStyle name="Moneda 3" xfId="19" xr:uid="{00000000-0005-0000-0000-00001F000000}"/>
    <cellStyle name="Moneda 3 2" xfId="25" xr:uid="{00000000-0005-0000-0000-000020000000}"/>
    <cellStyle name="Moneda 3 2 2" xfId="51" xr:uid="{00000000-0005-0000-0000-000021000000}"/>
    <cellStyle name="Moneda 3 2 2 2" xfId="108" xr:uid="{00000000-0005-0000-0000-000022000000}"/>
    <cellStyle name="Moneda 3 2 3" xfId="83" xr:uid="{00000000-0005-0000-0000-000023000000}"/>
    <cellStyle name="Moneda 3 3" xfId="33" xr:uid="{00000000-0005-0000-0000-000024000000}"/>
    <cellStyle name="Moneda 3 3 2" xfId="59" xr:uid="{00000000-0005-0000-0000-000025000000}"/>
    <cellStyle name="Moneda 3 3 2 2" xfId="116" xr:uid="{00000000-0005-0000-0000-000026000000}"/>
    <cellStyle name="Moneda 3 3 3" xfId="91" xr:uid="{00000000-0005-0000-0000-000027000000}"/>
    <cellStyle name="Moneda 3 4" xfId="35" xr:uid="{00000000-0005-0000-0000-000028000000}"/>
    <cellStyle name="Moneda 3 4 2" xfId="93" xr:uid="{00000000-0005-0000-0000-000029000000}"/>
    <cellStyle name="Moneda 3 5" xfId="61" xr:uid="{00000000-0005-0000-0000-00002A000000}"/>
    <cellStyle name="Moneda 3 5 2" xfId="118" xr:uid="{00000000-0005-0000-0000-00002B000000}"/>
    <cellStyle name="Moneda 3 6" xfId="67" xr:uid="{00000000-0005-0000-0000-00002C000000}"/>
    <cellStyle name="Moneda 3 6 2" xfId="124" xr:uid="{00000000-0005-0000-0000-00002D000000}"/>
    <cellStyle name="Moneda 3 7" xfId="77" xr:uid="{00000000-0005-0000-0000-00002E000000}"/>
    <cellStyle name="Moneda 4" xfId="37" xr:uid="{00000000-0005-0000-0000-00002F000000}"/>
    <cellStyle name="Moneda 4 2" xfId="95" xr:uid="{00000000-0005-0000-0000-000030000000}"/>
    <cellStyle name="Moneda 5" xfId="68" xr:uid="{00000000-0005-0000-0000-000031000000}"/>
    <cellStyle name="Normal" xfId="0" builtinId="0"/>
    <cellStyle name="Normal 10" xfId="29" xr:uid="{00000000-0005-0000-0000-000033000000}"/>
    <cellStyle name="Normal 10 2" xfId="55" xr:uid="{00000000-0005-0000-0000-000034000000}"/>
    <cellStyle name="Normal 10 2 2" xfId="112" xr:uid="{00000000-0005-0000-0000-000035000000}"/>
    <cellStyle name="Normal 10 3" xfId="87" xr:uid="{00000000-0005-0000-0000-000036000000}"/>
    <cellStyle name="Normal 11" xfId="30" xr:uid="{00000000-0005-0000-0000-000037000000}"/>
    <cellStyle name="Normal 11 2" xfId="56" xr:uid="{00000000-0005-0000-0000-000038000000}"/>
    <cellStyle name="Normal 11 2 2" xfId="113" xr:uid="{00000000-0005-0000-0000-000039000000}"/>
    <cellStyle name="Normal 11 3" xfId="88" xr:uid="{00000000-0005-0000-0000-00003A000000}"/>
    <cellStyle name="Normal 12" xfId="64" xr:uid="{00000000-0005-0000-0000-00003B000000}"/>
    <cellStyle name="Normal 12 2" xfId="121" xr:uid="{00000000-0005-0000-0000-00003C000000}"/>
    <cellStyle name="Normal 12 2 2" xfId="125" xr:uid="{5E60C8A0-03D3-4971-AC1A-383C9FF62A53}"/>
    <cellStyle name="Normal 2" xfId="3" xr:uid="{00000000-0005-0000-0000-00003D000000}"/>
    <cellStyle name="Normal 2 2" xfId="11" xr:uid="{00000000-0005-0000-0000-00003E000000}"/>
    <cellStyle name="Normal 2 3" xfId="12" xr:uid="{00000000-0005-0000-0000-00003F000000}"/>
    <cellStyle name="Normal 2 3 2" xfId="43" xr:uid="{00000000-0005-0000-0000-000040000000}"/>
    <cellStyle name="Normal 2 3 2 2" xfId="100" xr:uid="{00000000-0005-0000-0000-000041000000}"/>
    <cellStyle name="Normal 2 3 3" xfId="74" xr:uid="{00000000-0005-0000-0000-000042000000}"/>
    <cellStyle name="Normal 2 4" xfId="10" xr:uid="{00000000-0005-0000-0000-000043000000}"/>
    <cellStyle name="Normal 2 4 2" xfId="42" xr:uid="{00000000-0005-0000-0000-000044000000}"/>
    <cellStyle name="Normal 2 4 2 2" xfId="99" xr:uid="{00000000-0005-0000-0000-000045000000}"/>
    <cellStyle name="Normal 2 4 3" xfId="73" xr:uid="{00000000-0005-0000-0000-000046000000}"/>
    <cellStyle name="Normal 2 5" xfId="40" xr:uid="{00000000-0005-0000-0000-000047000000}"/>
    <cellStyle name="Normal 2 5 2" xfId="97" xr:uid="{00000000-0005-0000-0000-000048000000}"/>
    <cellStyle name="Normal 2 6" xfId="70" xr:uid="{00000000-0005-0000-0000-000049000000}"/>
    <cellStyle name="Normal 2_CAT._DE_CPTOS._EDIF._DE_9_AUL._DE_2_NIVS." xfId="16" xr:uid="{00000000-0005-0000-0000-00004A000000}"/>
    <cellStyle name="Normal 3" xfId="4" xr:uid="{00000000-0005-0000-0000-00004B000000}"/>
    <cellStyle name="Normal 3 2" xfId="22" xr:uid="{00000000-0005-0000-0000-00004C000000}"/>
    <cellStyle name="Normal 3 2 2" xfId="48" xr:uid="{00000000-0005-0000-0000-00004D000000}"/>
    <cellStyle name="Normal 3 2 2 2" xfId="105" xr:uid="{00000000-0005-0000-0000-00004E000000}"/>
    <cellStyle name="Normal 3 2 3" xfId="80" xr:uid="{00000000-0005-0000-0000-00004F000000}"/>
    <cellStyle name="Normal 4" xfId="5" xr:uid="{00000000-0005-0000-0000-000050000000}"/>
    <cellStyle name="Normal 4 2" xfId="21" xr:uid="{00000000-0005-0000-0000-000051000000}"/>
    <cellStyle name="Normal 4 2 2" xfId="47" xr:uid="{00000000-0005-0000-0000-000052000000}"/>
    <cellStyle name="Normal 4 2 2 2" xfId="104" xr:uid="{00000000-0005-0000-0000-000053000000}"/>
    <cellStyle name="Normal 4 2 3" xfId="79" xr:uid="{00000000-0005-0000-0000-000054000000}"/>
    <cellStyle name="Normal 4 3" xfId="63" xr:uid="{00000000-0005-0000-0000-000055000000}"/>
    <cellStyle name="Normal 4 3 2" xfId="120" xr:uid="{00000000-0005-0000-0000-000056000000}"/>
    <cellStyle name="Normal 5" xfId="26" xr:uid="{00000000-0005-0000-0000-000057000000}"/>
    <cellStyle name="Normal 5 2" xfId="52" xr:uid="{00000000-0005-0000-0000-000058000000}"/>
    <cellStyle name="Normal 5 2 2" xfId="109" xr:uid="{00000000-0005-0000-0000-000059000000}"/>
    <cellStyle name="Normal 5 3" xfId="84" xr:uid="{00000000-0005-0000-0000-00005A000000}"/>
    <cellStyle name="Normal 6" xfId="24" xr:uid="{00000000-0005-0000-0000-00005B000000}"/>
    <cellStyle name="Normal 6 2" xfId="32" xr:uid="{00000000-0005-0000-0000-00005C000000}"/>
    <cellStyle name="Normal 6 2 2" xfId="58" xr:uid="{00000000-0005-0000-0000-00005D000000}"/>
    <cellStyle name="Normal 6 2 2 2" xfId="115" xr:uid="{00000000-0005-0000-0000-00005E000000}"/>
    <cellStyle name="Normal 6 2 3" xfId="90" xr:uid="{00000000-0005-0000-0000-00005F000000}"/>
    <cellStyle name="Normal 6 3" xfId="50" xr:uid="{00000000-0005-0000-0000-000060000000}"/>
    <cellStyle name="Normal 6 3 2" xfId="107" xr:uid="{00000000-0005-0000-0000-000061000000}"/>
    <cellStyle name="Normal 6 4" xfId="66" xr:uid="{00000000-0005-0000-0000-000062000000}"/>
    <cellStyle name="Normal 6 4 2" xfId="123" xr:uid="{00000000-0005-0000-0000-000063000000}"/>
    <cellStyle name="Normal 6 5" xfId="82" xr:uid="{00000000-0005-0000-0000-000064000000}"/>
    <cellStyle name="Normal 7" xfId="20" xr:uid="{00000000-0005-0000-0000-000065000000}"/>
    <cellStyle name="Normal 7 2" xfId="23" xr:uid="{00000000-0005-0000-0000-000066000000}"/>
    <cellStyle name="Normal 7 2 2" xfId="49" xr:uid="{00000000-0005-0000-0000-000067000000}"/>
    <cellStyle name="Normal 7 2 2 2" xfId="106" xr:uid="{00000000-0005-0000-0000-000068000000}"/>
    <cellStyle name="Normal 7 2 3" xfId="81" xr:uid="{00000000-0005-0000-0000-000069000000}"/>
    <cellStyle name="Normal 7 2 4" xfId="128" xr:uid="{E52B0589-8881-4381-A11F-F7C0DF76D886}"/>
    <cellStyle name="Normal 7 3" xfId="31" xr:uid="{00000000-0005-0000-0000-00006A000000}"/>
    <cellStyle name="Normal 7 3 2" xfId="57" xr:uid="{00000000-0005-0000-0000-00006B000000}"/>
    <cellStyle name="Normal 7 3 2 2" xfId="114" xr:uid="{00000000-0005-0000-0000-00006C000000}"/>
    <cellStyle name="Normal 7 3 3" xfId="89" xr:uid="{00000000-0005-0000-0000-00006D000000}"/>
    <cellStyle name="Normal 7 3 4" xfId="129" xr:uid="{72DBDD52-1CCD-412C-AB47-012871C21EFC}"/>
    <cellStyle name="Normal 7 4" xfId="46" xr:uid="{00000000-0005-0000-0000-00006E000000}"/>
    <cellStyle name="Normal 7 4 2" xfId="103" xr:uid="{00000000-0005-0000-0000-00006F000000}"/>
    <cellStyle name="Normal 7 4 3" xfId="127" xr:uid="{B3221069-A633-4475-839E-5F9D6AB0AE82}"/>
    <cellStyle name="Normal 7 5" xfId="62" xr:uid="{00000000-0005-0000-0000-000070000000}"/>
    <cellStyle name="Normal 7 5 2" xfId="119" xr:uid="{00000000-0005-0000-0000-000071000000}"/>
    <cellStyle name="Normal 7 6" xfId="65" xr:uid="{00000000-0005-0000-0000-000072000000}"/>
    <cellStyle name="Normal 7 6 2" xfId="122" xr:uid="{00000000-0005-0000-0000-000073000000}"/>
    <cellStyle name="Normal 7 7" xfId="78" xr:uid="{00000000-0005-0000-0000-000074000000}"/>
    <cellStyle name="Normal 7 8" xfId="126" xr:uid="{094C2C87-2583-4EEA-898D-D0D2636C0997}"/>
    <cellStyle name="Normal 8" xfId="27" xr:uid="{00000000-0005-0000-0000-000075000000}"/>
    <cellStyle name="Normal 8 2" xfId="53" xr:uid="{00000000-0005-0000-0000-000076000000}"/>
    <cellStyle name="Normal 8 2 2" xfId="110" xr:uid="{00000000-0005-0000-0000-000077000000}"/>
    <cellStyle name="Normal 8 3" xfId="85" xr:uid="{00000000-0005-0000-0000-000078000000}"/>
    <cellStyle name="Normal 9" xfId="28" xr:uid="{00000000-0005-0000-0000-000079000000}"/>
    <cellStyle name="Normal 9 2" xfId="54" xr:uid="{00000000-0005-0000-0000-00007A000000}"/>
    <cellStyle name="Normal 9 2 2" xfId="111" xr:uid="{00000000-0005-0000-0000-00007B000000}"/>
    <cellStyle name="Normal 9 3" xfId="86" xr:uid="{00000000-0005-0000-0000-00007C000000}"/>
    <cellStyle name="Porcentaje 2" xfId="13" xr:uid="{00000000-0005-0000-0000-00007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158751</xdr:colOff>
      <xdr:row>1</xdr:row>
      <xdr:rowOff>42334</xdr:rowOff>
    </xdr:from>
    <xdr:to>
      <xdr:col>2</xdr:col>
      <xdr:colOff>340485</xdr:colOff>
      <xdr:row>5</xdr:row>
      <xdr:rowOff>75142</xdr:rowOff>
    </xdr:to>
    <xdr:pic>
      <xdr:nvPicPr>
        <xdr:cNvPr id="2" name="Imagen 1">
          <a:extLst>
            <a:ext uri="{FF2B5EF4-FFF2-40B4-BE49-F238E27FC236}">
              <a16:creationId xmlns:a16="http://schemas.microsoft.com/office/drawing/2014/main" id="{195D1AB0-9719-49B1-ADD4-9EF800AED4AC}"/>
            </a:ext>
          </a:extLst>
        </xdr:cNvPr>
        <xdr:cNvPicPr>
          <a:picLocks noChangeAspect="1"/>
        </xdr:cNvPicPr>
      </xdr:nvPicPr>
      <xdr:blipFill>
        <a:blip xmlns:r="http://schemas.openxmlformats.org/officeDocument/2006/relationships" r:embed="rId1"/>
        <a:stretch>
          <a:fillRect/>
        </a:stretch>
      </xdr:blipFill>
      <xdr:spPr>
        <a:xfrm>
          <a:off x="739776" y="232834"/>
          <a:ext cx="762759" cy="9376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541031</xdr:colOff>
      <xdr:row>195</xdr:row>
      <xdr:rowOff>127316</xdr:rowOff>
    </xdr:from>
    <xdr:to>
      <xdr:col>2</xdr:col>
      <xdr:colOff>26681</xdr:colOff>
      <xdr:row>200</xdr:row>
      <xdr:rowOff>0</xdr:rowOff>
    </xdr:to>
    <xdr:sp macro="" textlink="">
      <xdr:nvSpPr>
        <xdr:cNvPr id="2" name="Text Box 40">
          <a:extLst>
            <a:ext uri="{FF2B5EF4-FFF2-40B4-BE49-F238E27FC236}">
              <a16:creationId xmlns:a16="http://schemas.microsoft.com/office/drawing/2014/main" id="{0B1EED67-067A-490F-9952-78F05CB96013}"/>
            </a:ext>
          </a:extLst>
        </xdr:cNvPr>
        <xdr:cNvSpPr txBox="1">
          <a:spLocks noChangeArrowheads="1"/>
        </xdr:cNvSpPr>
      </xdr:nvSpPr>
      <xdr:spPr bwMode="auto">
        <a:xfrm>
          <a:off x="541031" y="234299441"/>
          <a:ext cx="2800350" cy="682309"/>
        </a:xfrm>
        <a:prstGeom prst="rect">
          <a:avLst/>
        </a:prstGeom>
        <a:noFill/>
        <a:ln w="9525">
          <a:noFill/>
          <a:miter lim="800000"/>
          <a:headEnd/>
          <a:tailEnd/>
        </a:ln>
      </xdr:spPr>
      <xdr:txBody>
        <a:bodyPr vertOverflow="clip" wrap="square" lIns="27432" tIns="27432" rIns="27432" bIns="0" anchor="t" upright="1"/>
        <a:lstStyle/>
        <a:p>
          <a:pPr algn="ctr" rtl="0">
            <a:defRPr sz="1000"/>
          </a:pPr>
          <a:r>
            <a:rPr lang="es-MX" sz="1100" b="1" i="0" strike="noStrike">
              <a:solidFill>
                <a:srgbClr val="000000"/>
              </a:solidFill>
              <a:latin typeface="Calibri" panose="020F0502020204030204" pitchFamily="34" charset="0"/>
              <a:cs typeface="Calibri" panose="020F0502020204030204" pitchFamily="34" charset="0"/>
            </a:rPr>
            <a:t>ING. XÓCHITL DEL TORO ARELLANO</a:t>
          </a:r>
        </a:p>
        <a:p>
          <a:pPr algn="ctr" rtl="0">
            <a:defRPr sz="1000"/>
          </a:pPr>
          <a:r>
            <a:rPr lang="es-MX" sz="1100" b="1" i="0" strike="noStrike">
              <a:solidFill>
                <a:srgbClr val="000000"/>
              </a:solidFill>
              <a:latin typeface="Calibri" panose="020F0502020204030204" pitchFamily="34" charset="0"/>
              <a:cs typeface="Calibri" panose="020F0502020204030204" pitchFamily="34" charset="0"/>
            </a:rPr>
            <a:t>JEFE DE ÁREA</a:t>
          </a:r>
          <a:r>
            <a:rPr lang="es-MX" sz="1100" b="1" i="0" strike="noStrike" baseline="0">
              <a:solidFill>
                <a:srgbClr val="000000"/>
              </a:solidFill>
              <a:latin typeface="Calibri" panose="020F0502020204030204" pitchFamily="34" charset="0"/>
              <a:cs typeface="Calibri" panose="020F0502020204030204" pitchFamily="34" charset="0"/>
            </a:rPr>
            <a:t> DEL DEPARTAMENTO DE PROYECTOS</a:t>
          </a:r>
        </a:p>
        <a:p>
          <a:pPr algn="ctr" rtl="0">
            <a:defRPr sz="1000"/>
          </a:pPr>
          <a:r>
            <a:rPr lang="es-MX" sz="1100" b="1" i="0" strike="noStrike" baseline="0">
              <a:solidFill>
                <a:srgbClr val="000000"/>
              </a:solidFill>
              <a:latin typeface="Calibri" panose="020F0502020204030204" pitchFamily="34" charset="0"/>
              <a:cs typeface="Calibri" panose="020F0502020204030204" pitchFamily="34" charset="0"/>
            </a:rPr>
            <a:t>CONSTRUCCIÓN Y MANTENIMIENTO</a:t>
          </a:r>
          <a:endParaRPr lang="es-MX" sz="1100" b="0" i="0" strike="noStrike">
            <a:solidFill>
              <a:srgbClr val="000000"/>
            </a:solidFill>
            <a:latin typeface="Calibri" panose="020F0502020204030204" pitchFamily="34" charset="0"/>
            <a:cs typeface="Calibri" panose="020F0502020204030204" pitchFamily="34" charset="0"/>
          </a:endParaRPr>
        </a:p>
      </xdr:txBody>
    </xdr:sp>
    <xdr:clientData/>
  </xdr:twoCellAnchor>
  <xdr:twoCellAnchor>
    <xdr:from>
      <xdr:col>2</xdr:col>
      <xdr:colOff>717097</xdr:colOff>
      <xdr:row>195</xdr:row>
      <xdr:rowOff>130675</xdr:rowOff>
    </xdr:from>
    <xdr:to>
      <xdr:col>6</xdr:col>
      <xdr:colOff>458561</xdr:colOff>
      <xdr:row>200</xdr:row>
      <xdr:rowOff>20410</xdr:rowOff>
    </xdr:to>
    <xdr:sp macro="" textlink="">
      <xdr:nvSpPr>
        <xdr:cNvPr id="3" name="Text Box 40">
          <a:extLst>
            <a:ext uri="{FF2B5EF4-FFF2-40B4-BE49-F238E27FC236}">
              <a16:creationId xmlns:a16="http://schemas.microsoft.com/office/drawing/2014/main" id="{0E62B2CA-38E5-496E-B311-4E6CEDA3A32B}"/>
            </a:ext>
          </a:extLst>
        </xdr:cNvPr>
        <xdr:cNvSpPr txBox="1">
          <a:spLocks noChangeArrowheads="1"/>
        </xdr:cNvSpPr>
      </xdr:nvSpPr>
      <xdr:spPr bwMode="auto">
        <a:xfrm>
          <a:off x="4031797" y="234302800"/>
          <a:ext cx="2789464" cy="69936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s-MX" sz="1100" b="1" i="0" strike="noStrike">
              <a:solidFill>
                <a:srgbClr val="000000"/>
              </a:solidFill>
              <a:latin typeface="+mn-lt"/>
            </a:rPr>
            <a:t>L.C.E.</a:t>
          </a:r>
          <a:r>
            <a:rPr lang="es-MX" sz="1100" b="1" i="0" strike="noStrike" baseline="0">
              <a:solidFill>
                <a:srgbClr val="000000"/>
              </a:solidFill>
              <a:latin typeface="+mn-lt"/>
            </a:rPr>
            <a:t> JOSÉ LUIS RAMOS ESPINOZA</a:t>
          </a:r>
        </a:p>
        <a:p>
          <a:pPr algn="ctr" rtl="0">
            <a:defRPr sz="1000"/>
          </a:pPr>
          <a:r>
            <a:rPr lang="es-MX" sz="1100" b="1" i="0" strike="noStrike" baseline="0">
              <a:solidFill>
                <a:srgbClr val="000000"/>
              </a:solidFill>
              <a:latin typeface="+mn-lt"/>
            </a:rPr>
            <a:t>VICE-RECTOR DE ADMINISTRACIÓN </a:t>
          </a:r>
        </a:p>
        <a:p>
          <a:pPr algn="ctr" rtl="0">
            <a:defRPr sz="1000"/>
          </a:pPr>
          <a:r>
            <a:rPr lang="es-MX" sz="1100" b="1" i="0" strike="noStrike" baseline="0">
              <a:solidFill>
                <a:srgbClr val="000000"/>
              </a:solidFill>
              <a:latin typeface="+mn-lt"/>
            </a:rPr>
            <a:t>DE LA UNIVERSIDAD DEL MAR</a:t>
          </a:r>
        </a:p>
        <a:p>
          <a:pPr algn="ctr" rtl="0">
            <a:defRPr sz="1000"/>
          </a:pPr>
          <a:endParaRPr lang="es-MX" sz="1300" b="1" i="0" strike="noStrike">
            <a:solidFill>
              <a:srgbClr val="000000"/>
            </a:solidFill>
            <a:latin typeface="Arial Narrow"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219AE-60E8-4C1C-B3DF-300C274819DC}">
  <sheetPr>
    <pageSetUpPr fitToPage="1"/>
  </sheetPr>
  <dimension ref="A3:L32"/>
  <sheetViews>
    <sheetView tabSelected="1" view="pageBreakPreview" zoomScale="60" zoomScaleNormal="85" workbookViewId="0">
      <selection activeCell="U26" sqref="U26"/>
    </sheetView>
  </sheetViews>
  <sheetFormatPr baseColWidth="10" defaultColWidth="11.42578125" defaultRowHeight="15" x14ac:dyDescent="0.25"/>
  <cols>
    <col min="1" max="9" width="8.7109375" style="49" customWidth="1"/>
    <col min="10" max="10" width="31.5703125" style="49" customWidth="1"/>
    <col min="11" max="11" width="11.42578125" style="49"/>
    <col min="12" max="12" width="20.85546875" style="49" customWidth="1"/>
    <col min="13" max="16384" width="11.42578125" style="49"/>
  </cols>
  <sheetData>
    <row r="3" spans="1:10" ht="26.25" x14ac:dyDescent="0.4">
      <c r="A3" s="79" t="s">
        <v>336</v>
      </c>
      <c r="B3" s="79"/>
      <c r="C3" s="79"/>
      <c r="D3" s="79"/>
      <c r="E3" s="79"/>
      <c r="F3" s="79"/>
      <c r="G3" s="79"/>
      <c r="H3" s="79"/>
      <c r="I3" s="79"/>
      <c r="J3" s="79"/>
    </row>
    <row r="4" spans="1:10" x14ac:dyDescent="0.25">
      <c r="A4" s="80" t="s">
        <v>337</v>
      </c>
      <c r="B4" s="80"/>
      <c r="C4" s="80"/>
      <c r="D4" s="80"/>
      <c r="E4" s="80"/>
      <c r="F4" s="80"/>
      <c r="G4" s="80"/>
      <c r="H4" s="80"/>
      <c r="I4" s="80"/>
      <c r="J4" s="80"/>
    </row>
    <row r="5" spans="1:10" x14ac:dyDescent="0.25">
      <c r="A5" s="81" t="s">
        <v>121</v>
      </c>
      <c r="B5" s="81"/>
      <c r="C5" s="81"/>
      <c r="D5" s="81"/>
      <c r="E5" s="81"/>
      <c r="F5" s="81"/>
      <c r="G5" s="81"/>
      <c r="H5" s="81"/>
      <c r="I5" s="81"/>
      <c r="J5" s="81"/>
    </row>
    <row r="6" spans="1:10" ht="18.75" x14ac:dyDescent="0.25">
      <c r="A6" s="82" t="s">
        <v>352</v>
      </c>
      <c r="B6" s="82"/>
      <c r="C6" s="82"/>
      <c r="D6" s="82"/>
      <c r="E6" s="82"/>
      <c r="F6" s="82"/>
      <c r="G6" s="82"/>
      <c r="H6" s="82"/>
      <c r="I6" s="82"/>
      <c r="J6" s="82"/>
    </row>
    <row r="7" spans="1:10" ht="33" customHeight="1" x14ac:dyDescent="0.25">
      <c r="A7" s="83" t="s">
        <v>353</v>
      </c>
      <c r="B7" s="83"/>
      <c r="C7" s="83"/>
      <c r="D7" s="83"/>
      <c r="E7" s="83"/>
      <c r="F7" s="83"/>
      <c r="G7" s="83"/>
      <c r="H7" s="83"/>
      <c r="I7" s="83"/>
      <c r="J7" s="83"/>
    </row>
    <row r="8" spans="1:10" s="50" customFormat="1" ht="37.5" customHeight="1" x14ac:dyDescent="0.2">
      <c r="A8" s="78" t="s">
        <v>118</v>
      </c>
      <c r="B8" s="78"/>
      <c r="C8" s="78"/>
      <c r="D8" s="78"/>
      <c r="E8" s="78"/>
      <c r="F8" s="78"/>
      <c r="G8" s="78"/>
      <c r="H8" s="78"/>
      <c r="I8" s="78"/>
      <c r="J8" s="78"/>
    </row>
    <row r="10" spans="1:10" x14ac:dyDescent="0.25">
      <c r="A10" s="84" t="s">
        <v>119</v>
      </c>
      <c r="B10" s="84"/>
      <c r="C10" s="84"/>
      <c r="D10" s="84"/>
      <c r="E10" s="84"/>
      <c r="F10" s="84"/>
      <c r="G10" s="84"/>
      <c r="H10" s="84"/>
      <c r="I10" s="84"/>
      <c r="J10" s="84"/>
    </row>
    <row r="11" spans="1:10" ht="283.5" customHeight="1" x14ac:dyDescent="0.25">
      <c r="A11" s="85" t="s">
        <v>120</v>
      </c>
      <c r="B11" s="85"/>
      <c r="C11" s="85"/>
      <c r="D11" s="85"/>
      <c r="E11" s="85"/>
      <c r="F11" s="85"/>
      <c r="G11" s="85"/>
      <c r="H11" s="85"/>
      <c r="I11" s="85"/>
      <c r="J11" s="85"/>
    </row>
    <row r="15" spans="1:10" x14ac:dyDescent="0.25">
      <c r="A15" s="51"/>
      <c r="B15" s="52"/>
      <c r="C15" s="52" t="s">
        <v>338</v>
      </c>
      <c r="D15" s="52"/>
      <c r="E15" s="53"/>
      <c r="F15" s="53"/>
      <c r="G15" s="53"/>
      <c r="H15" s="52"/>
      <c r="I15" s="52"/>
      <c r="J15" s="54" t="s">
        <v>339</v>
      </c>
    </row>
    <row r="16" spans="1:10" x14ac:dyDescent="0.25">
      <c r="A16" s="51"/>
      <c r="B16" s="52"/>
      <c r="C16" s="52"/>
      <c r="D16" s="52"/>
      <c r="E16" s="53"/>
      <c r="F16" s="53"/>
      <c r="G16" s="53"/>
      <c r="H16" s="52"/>
      <c r="I16" s="52"/>
      <c r="J16" s="54" t="s">
        <v>340</v>
      </c>
    </row>
    <row r="17" spans="1:12" x14ac:dyDescent="0.25">
      <c r="A17" s="51"/>
      <c r="B17" s="52" t="s">
        <v>360</v>
      </c>
      <c r="C17" s="86" t="s">
        <v>359</v>
      </c>
      <c r="D17" s="86"/>
      <c r="E17" s="86"/>
      <c r="F17" s="53"/>
      <c r="G17" s="53"/>
      <c r="H17" s="52"/>
      <c r="I17" s="52"/>
      <c r="J17" s="56">
        <v>0</v>
      </c>
    </row>
    <row r="18" spans="1:12" x14ac:dyDescent="0.25">
      <c r="A18" s="51"/>
      <c r="B18" s="52" t="s">
        <v>361</v>
      </c>
      <c r="C18" s="55" t="s">
        <v>363</v>
      </c>
      <c r="D18" s="55"/>
      <c r="E18" s="55"/>
      <c r="F18" s="53"/>
      <c r="G18" s="53"/>
      <c r="H18" s="52"/>
      <c r="I18" s="52"/>
      <c r="J18" s="56">
        <v>0</v>
      </c>
    </row>
    <row r="19" spans="1:12" x14ac:dyDescent="0.25">
      <c r="A19" s="51"/>
      <c r="B19" s="52" t="s">
        <v>362</v>
      </c>
      <c r="C19" s="55" t="s">
        <v>364</v>
      </c>
      <c r="D19" s="55"/>
      <c r="E19" s="55"/>
      <c r="F19" s="53"/>
      <c r="G19" s="53"/>
      <c r="H19" s="52"/>
      <c r="I19" s="52"/>
      <c r="J19" s="56">
        <v>0</v>
      </c>
    </row>
    <row r="20" spans="1:12" x14ac:dyDescent="0.25">
      <c r="A20" s="51"/>
      <c r="B20" s="52" t="s">
        <v>341</v>
      </c>
      <c r="C20" s="86" t="s">
        <v>342</v>
      </c>
      <c r="D20" s="86"/>
      <c r="E20" s="86"/>
      <c r="F20" s="53"/>
      <c r="G20" s="53"/>
      <c r="H20" s="52"/>
      <c r="I20" s="52"/>
      <c r="J20" s="56">
        <v>0</v>
      </c>
    </row>
    <row r="21" spans="1:12" x14ac:dyDescent="0.25">
      <c r="A21" s="51"/>
      <c r="B21" s="52" t="s">
        <v>343</v>
      </c>
      <c r="C21" s="57" t="s">
        <v>344</v>
      </c>
      <c r="D21" s="57"/>
      <c r="E21" s="58"/>
      <c r="F21" s="53"/>
      <c r="G21" s="53"/>
      <c r="H21" s="52"/>
      <c r="I21" s="52"/>
      <c r="J21" s="59">
        <v>0</v>
      </c>
    </row>
    <row r="22" spans="1:12" x14ac:dyDescent="0.25">
      <c r="A22" s="51"/>
      <c r="B22" s="52" t="s">
        <v>345</v>
      </c>
      <c r="C22" s="86" t="s">
        <v>346</v>
      </c>
      <c r="D22" s="86"/>
      <c r="E22" s="58"/>
      <c r="F22" s="53"/>
      <c r="G22" s="53"/>
      <c r="H22" s="52"/>
      <c r="I22" s="52"/>
      <c r="J22" s="59">
        <v>0</v>
      </c>
    </row>
    <row r="23" spans="1:12" x14ac:dyDescent="0.25">
      <c r="A23" s="51"/>
      <c r="B23" s="52" t="s">
        <v>347</v>
      </c>
      <c r="C23" s="55" t="s">
        <v>348</v>
      </c>
      <c r="D23" s="55"/>
      <c r="E23" s="58"/>
      <c r="F23" s="53"/>
      <c r="G23" s="53"/>
      <c r="H23" s="52"/>
      <c r="I23" s="52"/>
      <c r="J23" s="59">
        <v>0</v>
      </c>
    </row>
    <row r="24" spans="1:12" x14ac:dyDescent="0.25">
      <c r="B24" s="52"/>
      <c r="C24" s="55"/>
      <c r="D24" s="55"/>
      <c r="E24" s="58"/>
      <c r="F24" s="53"/>
      <c r="G24" s="53"/>
      <c r="H24" s="52"/>
      <c r="I24" s="52"/>
    </row>
    <row r="27" spans="1:12" x14ac:dyDescent="0.25">
      <c r="H27" s="57"/>
      <c r="I27" s="60" t="s">
        <v>349</v>
      </c>
      <c r="J27" s="61">
        <f>SUM(J17:J23)</f>
        <v>0</v>
      </c>
    </row>
    <row r="28" spans="1:12" x14ac:dyDescent="0.25">
      <c r="H28" s="57"/>
      <c r="I28" s="60"/>
      <c r="J28" s="62"/>
    </row>
    <row r="29" spans="1:12" x14ac:dyDescent="0.25">
      <c r="H29" s="57"/>
      <c r="I29" s="60" t="s">
        <v>350</v>
      </c>
      <c r="J29" s="63">
        <f>J27*0.16</f>
        <v>0</v>
      </c>
    </row>
    <row r="30" spans="1:12" x14ac:dyDescent="0.25">
      <c r="H30" s="57"/>
      <c r="I30" s="60"/>
      <c r="J30" s="61"/>
    </row>
    <row r="31" spans="1:12" x14ac:dyDescent="0.25">
      <c r="H31" s="57"/>
      <c r="I31" s="60" t="s">
        <v>351</v>
      </c>
      <c r="J31" s="63">
        <f>J27+J29</f>
        <v>0</v>
      </c>
      <c r="L31" s="64"/>
    </row>
    <row r="32" spans="1:12" x14ac:dyDescent="0.25">
      <c r="H32" s="2"/>
      <c r="I32" s="2"/>
      <c r="J32" s="65"/>
    </row>
  </sheetData>
  <mergeCells count="11">
    <mergeCell ref="A10:J10"/>
    <mergeCell ref="A11:J11"/>
    <mergeCell ref="C17:E17"/>
    <mergeCell ref="C20:E20"/>
    <mergeCell ref="C22:D22"/>
    <mergeCell ref="A8:J8"/>
    <mergeCell ref="A3:J3"/>
    <mergeCell ref="A4:J4"/>
    <mergeCell ref="A5:J5"/>
    <mergeCell ref="A6:J6"/>
    <mergeCell ref="A7:J7"/>
  </mergeCells>
  <pageMargins left="0.7" right="0.7" top="0.75" bottom="0.75" header="0.3" footer="0.3"/>
  <pageSetup scale="8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5FC87-4EEB-4F77-B11D-F4107FE94EDD}">
  <sheetPr>
    <pageSetUpPr fitToPage="1"/>
  </sheetPr>
  <dimension ref="A1:I200"/>
  <sheetViews>
    <sheetView view="pageBreakPreview" zoomScaleNormal="100" zoomScaleSheetLayoutView="100" zoomScalePageLayoutView="70" workbookViewId="0">
      <selection activeCell="B117" sqref="B117"/>
    </sheetView>
  </sheetViews>
  <sheetFormatPr baseColWidth="10" defaultRowHeight="12.75" x14ac:dyDescent="0.2"/>
  <cols>
    <col min="1" max="1" width="10.140625" style="66" customWidth="1"/>
    <col min="2" max="2" width="39.5703125" style="72" customWidth="1"/>
    <col min="3" max="3" width="11.42578125" style="70"/>
    <col min="4" max="4" width="11.42578125" style="73"/>
    <col min="5" max="6" width="11.42578125" style="66"/>
    <col min="7" max="7" width="20.85546875" style="66" customWidth="1"/>
    <col min="8" max="8" width="11.42578125" style="66"/>
    <col min="9" max="9" width="19.28515625" style="66" customWidth="1"/>
    <col min="10" max="16384" width="11.42578125" style="66"/>
  </cols>
  <sheetData>
    <row r="1" spans="1:7" x14ac:dyDescent="0.2">
      <c r="A1" s="90" t="s">
        <v>118</v>
      </c>
      <c r="B1" s="90"/>
      <c r="C1" s="90"/>
      <c r="D1" s="90"/>
      <c r="E1" s="90"/>
      <c r="F1" s="90"/>
      <c r="G1" s="90"/>
    </row>
    <row r="2" spans="1:7" ht="15" x14ac:dyDescent="0.2">
      <c r="A2" s="84" t="s">
        <v>119</v>
      </c>
      <c r="B2" s="84"/>
      <c r="C2" s="84"/>
      <c r="D2" s="84"/>
      <c r="E2" s="84"/>
      <c r="F2" s="84"/>
      <c r="G2" s="84"/>
    </row>
    <row r="3" spans="1:7" ht="126.75" customHeight="1" x14ac:dyDescent="0.2">
      <c r="A3" s="91" t="s">
        <v>120</v>
      </c>
      <c r="B3" s="92"/>
      <c r="C3" s="92"/>
      <c r="D3" s="92"/>
      <c r="E3" s="92"/>
      <c r="F3" s="92"/>
      <c r="G3" s="92"/>
    </row>
    <row r="5" spans="1:7" ht="15.75" thickBot="1" x14ac:dyDescent="0.3">
      <c r="A5" s="93" t="s">
        <v>121</v>
      </c>
      <c r="B5" s="93"/>
      <c r="C5" s="93"/>
      <c r="D5" s="93"/>
      <c r="E5" s="93"/>
      <c r="F5" s="93"/>
      <c r="G5" s="93"/>
    </row>
    <row r="6" spans="1:7" s="70" customFormat="1" ht="27.75" customHeight="1" thickTop="1" thickBot="1" x14ac:dyDescent="0.25">
      <c r="A6" s="3" t="s">
        <v>122</v>
      </c>
      <c r="B6" s="4" t="s">
        <v>123</v>
      </c>
      <c r="C6" s="5" t="s">
        <v>124</v>
      </c>
      <c r="D6" s="6" t="s">
        <v>125</v>
      </c>
      <c r="E6" s="7" t="s">
        <v>126</v>
      </c>
      <c r="F6" s="5" t="s">
        <v>127</v>
      </c>
      <c r="G6" s="8" t="s">
        <v>128</v>
      </c>
    </row>
    <row r="7" spans="1:7" x14ac:dyDescent="0.2">
      <c r="A7" s="71"/>
      <c r="G7" s="74"/>
    </row>
    <row r="8" spans="1:7" x14ac:dyDescent="0.2">
      <c r="A8" s="9"/>
      <c r="B8" s="10" t="s">
        <v>129</v>
      </c>
      <c r="C8" s="11"/>
      <c r="D8" s="12"/>
      <c r="E8" s="13"/>
      <c r="F8" s="14"/>
      <c r="G8" s="15"/>
    </row>
    <row r="9" spans="1:7" ht="109.5" customHeight="1" x14ac:dyDescent="0.2">
      <c r="A9" s="16" t="s">
        <v>38</v>
      </c>
      <c r="B9" s="17" t="s">
        <v>37</v>
      </c>
      <c r="C9" s="18" t="s">
        <v>1</v>
      </c>
      <c r="D9" s="19">
        <v>13.48</v>
      </c>
      <c r="E9" s="20"/>
      <c r="F9" s="21"/>
      <c r="G9" s="22"/>
    </row>
    <row r="10" spans="1:7" ht="113.25" customHeight="1" x14ac:dyDescent="0.2">
      <c r="A10" s="16" t="s">
        <v>39</v>
      </c>
      <c r="B10" s="23" t="s">
        <v>40</v>
      </c>
      <c r="C10" s="18" t="s">
        <v>4</v>
      </c>
      <c r="D10" s="19">
        <v>46.65</v>
      </c>
      <c r="E10" s="20"/>
      <c r="F10" s="21"/>
      <c r="G10" s="22"/>
    </row>
    <row r="11" spans="1:7" ht="84" x14ac:dyDescent="0.2">
      <c r="A11" s="16" t="s">
        <v>130</v>
      </c>
      <c r="B11" s="23" t="s">
        <v>131</v>
      </c>
      <c r="C11" s="18" t="s">
        <v>4</v>
      </c>
      <c r="D11" s="19">
        <v>30.05</v>
      </c>
      <c r="E11" s="20"/>
      <c r="F11" s="21"/>
      <c r="G11" s="22"/>
    </row>
    <row r="12" spans="1:7" ht="63" customHeight="1" x14ac:dyDescent="0.2">
      <c r="A12" s="16" t="s">
        <v>130</v>
      </c>
      <c r="B12" s="23" t="s">
        <v>41</v>
      </c>
      <c r="C12" s="18" t="s">
        <v>4</v>
      </c>
      <c r="D12" s="19">
        <v>700</v>
      </c>
      <c r="E12" s="20"/>
      <c r="F12" s="21"/>
      <c r="G12" s="22"/>
    </row>
    <row r="13" spans="1:7" ht="48" customHeight="1" x14ac:dyDescent="0.2">
      <c r="A13" s="16" t="s">
        <v>132</v>
      </c>
      <c r="B13" s="23" t="s">
        <v>42</v>
      </c>
      <c r="C13" s="18" t="s">
        <v>1</v>
      </c>
      <c r="D13" s="19">
        <v>168.6</v>
      </c>
      <c r="E13" s="20"/>
      <c r="F13" s="21"/>
      <c r="G13" s="22"/>
    </row>
    <row r="14" spans="1:7" ht="60" customHeight="1" x14ac:dyDescent="0.2">
      <c r="A14" s="16" t="s">
        <v>133</v>
      </c>
      <c r="B14" s="23" t="s">
        <v>134</v>
      </c>
      <c r="C14" s="18" t="s">
        <v>1</v>
      </c>
      <c r="D14" s="19">
        <v>66.5</v>
      </c>
      <c r="E14" s="20"/>
      <c r="F14" s="21"/>
      <c r="G14" s="22"/>
    </row>
    <row r="15" spans="1:7" x14ac:dyDescent="0.2">
      <c r="A15" s="9"/>
      <c r="B15" s="87" t="s">
        <v>135</v>
      </c>
      <c r="C15" s="88"/>
      <c r="D15" s="88"/>
      <c r="E15" s="88"/>
      <c r="F15" s="89"/>
      <c r="G15" s="24"/>
    </row>
    <row r="16" spans="1:7" x14ac:dyDescent="0.2">
      <c r="A16" s="9"/>
      <c r="B16" s="10" t="s">
        <v>136</v>
      </c>
      <c r="C16" s="11"/>
      <c r="D16" s="12"/>
      <c r="E16" s="13"/>
      <c r="F16" s="14"/>
      <c r="G16" s="15"/>
    </row>
    <row r="17" spans="1:7" ht="60" customHeight="1" x14ac:dyDescent="0.2">
      <c r="A17" s="16" t="s">
        <v>137</v>
      </c>
      <c r="B17" s="25" t="s">
        <v>43</v>
      </c>
      <c r="C17" s="18" t="s">
        <v>4</v>
      </c>
      <c r="D17" s="19">
        <v>525</v>
      </c>
      <c r="E17" s="20"/>
      <c r="F17" s="21"/>
      <c r="G17" s="22"/>
    </row>
    <row r="18" spans="1:7" ht="72.75" customHeight="1" x14ac:dyDescent="0.2">
      <c r="A18" s="16" t="s">
        <v>138</v>
      </c>
      <c r="B18" s="25" t="s">
        <v>44</v>
      </c>
      <c r="C18" s="18" t="s">
        <v>1</v>
      </c>
      <c r="D18" s="19">
        <v>89.27</v>
      </c>
      <c r="E18" s="20"/>
      <c r="F18" s="21"/>
      <c r="G18" s="22"/>
    </row>
    <row r="19" spans="1:7" ht="61.5" customHeight="1" x14ac:dyDescent="0.2">
      <c r="A19" s="16" t="s">
        <v>139</v>
      </c>
      <c r="B19" s="25" t="s">
        <v>140</v>
      </c>
      <c r="C19" s="18" t="s">
        <v>1</v>
      </c>
      <c r="D19" s="19">
        <v>361.94</v>
      </c>
      <c r="E19" s="20"/>
      <c r="F19" s="21"/>
      <c r="G19" s="22"/>
    </row>
    <row r="20" spans="1:7" ht="60" customHeight="1" x14ac:dyDescent="0.2">
      <c r="A20" s="16" t="s">
        <v>141</v>
      </c>
      <c r="B20" s="25" t="s">
        <v>36</v>
      </c>
      <c r="C20" s="18" t="s">
        <v>4</v>
      </c>
      <c r="D20" s="19">
        <v>205.45</v>
      </c>
      <c r="E20" s="20"/>
      <c r="F20" s="21"/>
      <c r="G20" s="22"/>
    </row>
    <row r="21" spans="1:7" ht="60" x14ac:dyDescent="0.2">
      <c r="A21" s="16" t="s">
        <v>142</v>
      </c>
      <c r="B21" s="25" t="s">
        <v>143</v>
      </c>
      <c r="C21" s="18" t="s">
        <v>4</v>
      </c>
      <c r="D21" s="19">
        <v>8.92</v>
      </c>
      <c r="E21" s="20"/>
      <c r="F21" s="21"/>
      <c r="G21" s="22"/>
    </row>
    <row r="22" spans="1:7" ht="61.5" customHeight="1" x14ac:dyDescent="0.2">
      <c r="A22" s="16" t="s">
        <v>144</v>
      </c>
      <c r="B22" s="25" t="s">
        <v>45</v>
      </c>
      <c r="C22" s="18" t="s">
        <v>2</v>
      </c>
      <c r="D22" s="19">
        <v>31.75</v>
      </c>
      <c r="E22" s="20"/>
      <c r="F22" s="21"/>
      <c r="G22" s="22"/>
    </row>
    <row r="23" spans="1:7" ht="70.5" customHeight="1" x14ac:dyDescent="0.2">
      <c r="A23" s="16" t="s">
        <v>145</v>
      </c>
      <c r="B23" s="25" t="s">
        <v>146</v>
      </c>
      <c r="C23" s="18" t="s">
        <v>2</v>
      </c>
      <c r="D23" s="19">
        <v>3710.55</v>
      </c>
      <c r="E23" s="20"/>
      <c r="F23" s="21"/>
      <c r="G23" s="22"/>
    </row>
    <row r="24" spans="1:7" ht="71.25" customHeight="1" x14ac:dyDescent="0.2">
      <c r="A24" s="16" t="s">
        <v>147</v>
      </c>
      <c r="B24" s="25" t="s">
        <v>46</v>
      </c>
      <c r="C24" s="18" t="s">
        <v>2</v>
      </c>
      <c r="D24" s="19">
        <v>3140.8</v>
      </c>
      <c r="E24" s="20"/>
      <c r="F24" s="21"/>
      <c r="G24" s="22"/>
    </row>
    <row r="25" spans="1:7" ht="72" customHeight="1" x14ac:dyDescent="0.2">
      <c r="A25" s="16" t="s">
        <v>148</v>
      </c>
      <c r="B25" s="25" t="s">
        <v>47</v>
      </c>
      <c r="C25" s="18" t="s">
        <v>2</v>
      </c>
      <c r="D25" s="19">
        <v>1349.44</v>
      </c>
      <c r="E25" s="20"/>
      <c r="F25" s="21"/>
      <c r="G25" s="22"/>
    </row>
    <row r="26" spans="1:7" ht="72.75" customHeight="1" x14ac:dyDescent="0.2">
      <c r="A26" s="16" t="s">
        <v>149</v>
      </c>
      <c r="B26" s="25" t="s">
        <v>48</v>
      </c>
      <c r="C26" s="18" t="s">
        <v>2</v>
      </c>
      <c r="D26" s="19">
        <v>1762.3</v>
      </c>
      <c r="E26" s="20"/>
      <c r="F26" s="21"/>
      <c r="G26" s="22"/>
    </row>
    <row r="27" spans="1:7" ht="36" customHeight="1" x14ac:dyDescent="0.2">
      <c r="A27" s="16" t="s">
        <v>150</v>
      </c>
      <c r="B27" s="25" t="s">
        <v>49</v>
      </c>
      <c r="C27" s="18" t="s">
        <v>4</v>
      </c>
      <c r="D27" s="19">
        <v>595</v>
      </c>
      <c r="E27" s="20"/>
      <c r="F27" s="21"/>
      <c r="G27" s="22"/>
    </row>
    <row r="28" spans="1:7" ht="48" x14ac:dyDescent="0.2">
      <c r="A28" s="16" t="s">
        <v>151</v>
      </c>
      <c r="B28" s="25" t="s">
        <v>50</v>
      </c>
      <c r="C28" s="18" t="s">
        <v>1</v>
      </c>
      <c r="D28" s="19">
        <v>101.45</v>
      </c>
      <c r="E28" s="20"/>
      <c r="F28" s="21"/>
      <c r="G28" s="22"/>
    </row>
    <row r="29" spans="1:7" ht="48" x14ac:dyDescent="0.2">
      <c r="A29" s="16" t="s">
        <v>151</v>
      </c>
      <c r="B29" s="25" t="s">
        <v>51</v>
      </c>
      <c r="C29" s="18" t="s">
        <v>1</v>
      </c>
      <c r="D29" s="19">
        <v>35.72</v>
      </c>
      <c r="E29" s="20"/>
      <c r="F29" s="21"/>
      <c r="G29" s="22"/>
    </row>
    <row r="30" spans="1:7" ht="48" x14ac:dyDescent="0.2">
      <c r="A30" s="16" t="s">
        <v>152</v>
      </c>
      <c r="B30" s="25" t="s">
        <v>52</v>
      </c>
      <c r="C30" s="18" t="s">
        <v>4</v>
      </c>
      <c r="D30" s="19">
        <v>84.35</v>
      </c>
      <c r="E30" s="20"/>
      <c r="F30" s="21"/>
      <c r="G30" s="22"/>
    </row>
    <row r="31" spans="1:7" ht="89.25" customHeight="1" x14ac:dyDescent="0.2">
      <c r="A31" s="16" t="s">
        <v>154</v>
      </c>
      <c r="B31" s="25" t="s">
        <v>155</v>
      </c>
      <c r="C31" s="18" t="s">
        <v>5</v>
      </c>
      <c r="D31" s="19">
        <v>97.95</v>
      </c>
      <c r="E31" s="20"/>
      <c r="F31" s="21"/>
      <c r="G31" s="22"/>
    </row>
    <row r="32" spans="1:7" ht="71.25" customHeight="1" x14ac:dyDescent="0.2">
      <c r="A32" s="16" t="s">
        <v>156</v>
      </c>
      <c r="B32" s="25" t="s">
        <v>157</v>
      </c>
      <c r="C32" s="18" t="s">
        <v>1</v>
      </c>
      <c r="D32" s="19">
        <v>69.44</v>
      </c>
      <c r="E32" s="20"/>
      <c r="F32" s="21"/>
      <c r="G32" s="22"/>
    </row>
    <row r="33" spans="1:7" ht="85.5" customHeight="1" x14ac:dyDescent="0.2">
      <c r="A33" s="16" t="s">
        <v>158</v>
      </c>
      <c r="B33" s="25" t="s">
        <v>159</v>
      </c>
      <c r="C33" s="18" t="s">
        <v>1</v>
      </c>
      <c r="D33" s="19">
        <v>277.76</v>
      </c>
      <c r="E33" s="20"/>
      <c r="F33" s="21"/>
      <c r="G33" s="22"/>
    </row>
    <row r="34" spans="1:7" ht="83.25" customHeight="1" x14ac:dyDescent="0.2">
      <c r="A34" s="16" t="s">
        <v>160</v>
      </c>
      <c r="B34" s="25" t="s">
        <v>53</v>
      </c>
      <c r="C34" s="18" t="s">
        <v>5</v>
      </c>
      <c r="D34" s="19">
        <v>398.20500000000004</v>
      </c>
      <c r="E34" s="20"/>
      <c r="F34" s="21"/>
      <c r="G34" s="22"/>
    </row>
    <row r="35" spans="1:7" x14ac:dyDescent="0.2">
      <c r="A35" s="9"/>
      <c r="B35" s="87" t="s">
        <v>161</v>
      </c>
      <c r="C35" s="88"/>
      <c r="D35" s="88"/>
      <c r="E35" s="88"/>
      <c r="F35" s="89"/>
      <c r="G35" s="24"/>
    </row>
    <row r="36" spans="1:7" x14ac:dyDescent="0.2">
      <c r="A36" s="9"/>
      <c r="B36" s="10" t="s">
        <v>162</v>
      </c>
      <c r="C36" s="11"/>
      <c r="D36" s="12"/>
      <c r="E36" s="13"/>
      <c r="F36" s="14"/>
      <c r="G36" s="15"/>
    </row>
    <row r="37" spans="1:7" ht="63.75" customHeight="1" x14ac:dyDescent="0.2">
      <c r="A37" s="16" t="s">
        <v>163</v>
      </c>
      <c r="B37" s="25" t="s">
        <v>164</v>
      </c>
      <c r="C37" s="18" t="s">
        <v>4</v>
      </c>
      <c r="D37" s="19">
        <v>463.77</v>
      </c>
      <c r="E37" s="20"/>
      <c r="F37" s="21"/>
      <c r="G37" s="22"/>
    </row>
    <row r="38" spans="1:7" ht="84" x14ac:dyDescent="0.2">
      <c r="A38" s="16" t="s">
        <v>165</v>
      </c>
      <c r="B38" s="25" t="s">
        <v>166</v>
      </c>
      <c r="C38" s="18" t="s">
        <v>4</v>
      </c>
      <c r="D38" s="19">
        <v>399.98</v>
      </c>
      <c r="E38" s="20"/>
      <c r="F38" s="21"/>
      <c r="G38" s="22"/>
    </row>
    <row r="39" spans="1:7" ht="74.25" customHeight="1" x14ac:dyDescent="0.2">
      <c r="A39" s="16" t="s">
        <v>167</v>
      </c>
      <c r="B39" s="25" t="s">
        <v>168</v>
      </c>
      <c r="C39" s="18" t="s">
        <v>4</v>
      </c>
      <c r="D39" s="19">
        <v>344.58</v>
      </c>
      <c r="E39" s="20"/>
      <c r="F39" s="21"/>
      <c r="G39" s="22"/>
    </row>
    <row r="40" spans="1:7" ht="70.5" customHeight="1" x14ac:dyDescent="0.2">
      <c r="A40" s="16" t="s">
        <v>169</v>
      </c>
      <c r="B40" s="25" t="s">
        <v>54</v>
      </c>
      <c r="C40" s="18" t="s">
        <v>2</v>
      </c>
      <c r="D40" s="19">
        <v>39.25</v>
      </c>
      <c r="E40" s="20"/>
      <c r="F40" s="21"/>
      <c r="G40" s="22"/>
    </row>
    <row r="41" spans="1:7" ht="72.75" customHeight="1" x14ac:dyDescent="0.2">
      <c r="A41" s="16" t="s">
        <v>170</v>
      </c>
      <c r="B41" s="25" t="s">
        <v>55</v>
      </c>
      <c r="C41" s="18" t="s">
        <v>2</v>
      </c>
      <c r="D41" s="19">
        <v>10386.48</v>
      </c>
      <c r="E41" s="20"/>
      <c r="F41" s="21"/>
      <c r="G41" s="22"/>
    </row>
    <row r="42" spans="1:7" ht="74.25" customHeight="1" x14ac:dyDescent="0.2">
      <c r="A42" s="16" t="s">
        <v>171</v>
      </c>
      <c r="B42" s="25" t="s">
        <v>56</v>
      </c>
      <c r="C42" s="18" t="s">
        <v>2</v>
      </c>
      <c r="D42" s="19">
        <v>548.75</v>
      </c>
      <c r="E42" s="20"/>
      <c r="F42" s="21"/>
      <c r="G42" s="22"/>
    </row>
    <row r="43" spans="1:7" ht="63" customHeight="1" x14ac:dyDescent="0.2">
      <c r="A43" s="16" t="s">
        <v>172</v>
      </c>
      <c r="B43" s="25" t="s">
        <v>57</v>
      </c>
      <c r="C43" s="18" t="s">
        <v>2</v>
      </c>
      <c r="D43" s="19">
        <v>606.96</v>
      </c>
      <c r="E43" s="20"/>
      <c r="F43" s="21"/>
      <c r="G43" s="22"/>
    </row>
    <row r="44" spans="1:7" ht="63.75" customHeight="1" x14ac:dyDescent="0.2">
      <c r="A44" s="16" t="s">
        <v>173</v>
      </c>
      <c r="B44" s="25" t="s">
        <v>58</v>
      </c>
      <c r="C44" s="18" t="s">
        <v>2</v>
      </c>
      <c r="D44" s="19">
        <v>6183.95</v>
      </c>
      <c r="E44" s="20"/>
      <c r="F44" s="21"/>
      <c r="G44" s="22"/>
    </row>
    <row r="45" spans="1:7" ht="52.5" customHeight="1" x14ac:dyDescent="0.2">
      <c r="A45" s="16" t="s">
        <v>174</v>
      </c>
      <c r="B45" s="25" t="s">
        <v>60</v>
      </c>
      <c r="C45" s="18" t="s">
        <v>1</v>
      </c>
      <c r="D45" s="19">
        <v>83.75</v>
      </c>
      <c r="E45" s="20"/>
      <c r="F45" s="21"/>
      <c r="G45" s="22"/>
    </row>
    <row r="46" spans="1:7" ht="51.75" customHeight="1" x14ac:dyDescent="0.2">
      <c r="A46" s="16" t="s">
        <v>175</v>
      </c>
      <c r="B46" s="25" t="s">
        <v>59</v>
      </c>
      <c r="C46" s="18" t="s">
        <v>1</v>
      </c>
      <c r="D46" s="19">
        <v>94.85</v>
      </c>
      <c r="E46" s="20"/>
      <c r="F46" s="21"/>
      <c r="G46" s="22"/>
    </row>
    <row r="47" spans="1:7" x14ac:dyDescent="0.2">
      <c r="A47" s="9"/>
      <c r="B47" s="87" t="s">
        <v>176</v>
      </c>
      <c r="C47" s="88"/>
      <c r="D47" s="88"/>
      <c r="E47" s="88"/>
      <c r="F47" s="89"/>
      <c r="G47" s="24"/>
    </row>
    <row r="48" spans="1:7" x14ac:dyDescent="0.2">
      <c r="A48" s="9"/>
      <c r="B48" s="10" t="s">
        <v>177</v>
      </c>
      <c r="C48" s="11"/>
      <c r="D48" s="12"/>
      <c r="E48" s="13"/>
      <c r="F48" s="14"/>
      <c r="G48" s="15"/>
    </row>
    <row r="49" spans="1:7" ht="72.75" customHeight="1" x14ac:dyDescent="0.2">
      <c r="A49" s="16" t="s">
        <v>178</v>
      </c>
      <c r="B49" s="25" t="s">
        <v>179</v>
      </c>
      <c r="C49" s="18" t="s">
        <v>5</v>
      </c>
      <c r="D49" s="19">
        <v>57.62</v>
      </c>
      <c r="E49" s="20"/>
      <c r="F49" s="21"/>
      <c r="G49" s="22"/>
    </row>
    <row r="50" spans="1:7" ht="75.75" customHeight="1" x14ac:dyDescent="0.2">
      <c r="A50" s="16" t="s">
        <v>180</v>
      </c>
      <c r="B50" s="25" t="s">
        <v>181</v>
      </c>
      <c r="C50" s="18" t="s">
        <v>5</v>
      </c>
      <c r="D50" s="19">
        <v>127.15</v>
      </c>
      <c r="E50" s="20"/>
      <c r="F50" s="21"/>
      <c r="G50" s="22"/>
    </row>
    <row r="51" spans="1:7" ht="87" customHeight="1" x14ac:dyDescent="0.2">
      <c r="A51" s="16" t="s">
        <v>182</v>
      </c>
      <c r="B51" s="25" t="s">
        <v>61</v>
      </c>
      <c r="C51" s="18" t="s">
        <v>5</v>
      </c>
      <c r="D51" s="19">
        <v>130.12</v>
      </c>
      <c r="E51" s="20"/>
      <c r="F51" s="21"/>
      <c r="G51" s="22"/>
    </row>
    <row r="52" spans="1:7" ht="85.5" customHeight="1" x14ac:dyDescent="0.2">
      <c r="A52" s="16" t="s">
        <v>183</v>
      </c>
      <c r="B52" s="25" t="s">
        <v>62</v>
      </c>
      <c r="C52" s="18" t="s">
        <v>5</v>
      </c>
      <c r="D52" s="19">
        <v>97.25</v>
      </c>
      <c r="E52" s="20"/>
      <c r="F52" s="21"/>
      <c r="G52" s="22"/>
    </row>
    <row r="53" spans="1:7" ht="84" customHeight="1" x14ac:dyDescent="0.2">
      <c r="A53" s="16" t="s">
        <v>184</v>
      </c>
      <c r="B53" s="25" t="s">
        <v>34</v>
      </c>
      <c r="C53" s="18" t="s">
        <v>5</v>
      </c>
      <c r="D53" s="19">
        <v>21.05</v>
      </c>
      <c r="E53" s="20"/>
      <c r="F53" s="21"/>
      <c r="G53" s="22"/>
    </row>
    <row r="54" spans="1:7" ht="72" x14ac:dyDescent="0.2">
      <c r="A54" s="16" t="s">
        <v>185</v>
      </c>
      <c r="B54" s="25" t="s">
        <v>35</v>
      </c>
      <c r="C54" s="18" t="s">
        <v>5</v>
      </c>
      <c r="D54" s="19">
        <v>224.86</v>
      </c>
      <c r="E54" s="20"/>
      <c r="F54" s="21"/>
      <c r="G54" s="22"/>
    </row>
    <row r="55" spans="1:7" ht="75" customHeight="1" x14ac:dyDescent="0.2">
      <c r="A55" s="16" t="s">
        <v>186</v>
      </c>
      <c r="B55" s="25" t="s">
        <v>63</v>
      </c>
      <c r="C55" s="18" t="s">
        <v>5</v>
      </c>
      <c r="D55" s="19">
        <v>9.4700000000000006</v>
      </c>
      <c r="E55" s="20"/>
      <c r="F55" s="21"/>
      <c r="G55" s="22"/>
    </row>
    <row r="56" spans="1:7" ht="75.75" customHeight="1" x14ac:dyDescent="0.2">
      <c r="A56" s="16" t="s">
        <v>187</v>
      </c>
      <c r="B56" s="25" t="s">
        <v>64</v>
      </c>
      <c r="C56" s="18" t="s">
        <v>5</v>
      </c>
      <c r="D56" s="19">
        <v>102.77</v>
      </c>
      <c r="E56" s="20"/>
      <c r="F56" s="21"/>
      <c r="G56" s="22"/>
    </row>
    <row r="57" spans="1:7" ht="74.25" customHeight="1" x14ac:dyDescent="0.2">
      <c r="A57" s="16" t="s">
        <v>188</v>
      </c>
      <c r="B57" s="25" t="s">
        <v>117</v>
      </c>
      <c r="C57" s="18" t="s">
        <v>5</v>
      </c>
      <c r="D57" s="19">
        <v>15.96</v>
      </c>
      <c r="E57" s="20"/>
      <c r="F57" s="21"/>
      <c r="G57" s="22"/>
    </row>
    <row r="58" spans="1:7" ht="87.75" customHeight="1" x14ac:dyDescent="0.2">
      <c r="A58" s="16" t="s">
        <v>189</v>
      </c>
      <c r="B58" s="25" t="s">
        <v>65</v>
      </c>
      <c r="C58" s="18" t="s">
        <v>4</v>
      </c>
      <c r="D58" s="19">
        <v>137.68</v>
      </c>
      <c r="E58" s="20"/>
      <c r="F58" s="21"/>
      <c r="G58" s="22"/>
    </row>
    <row r="59" spans="1:7" ht="84.75" customHeight="1" x14ac:dyDescent="0.2">
      <c r="A59" s="16" t="s">
        <v>190</v>
      </c>
      <c r="B59" s="25" t="s">
        <v>191</v>
      </c>
      <c r="C59" s="18" t="s">
        <v>4</v>
      </c>
      <c r="D59" s="19">
        <v>71.56</v>
      </c>
      <c r="E59" s="20"/>
      <c r="F59" s="21"/>
      <c r="G59" s="22"/>
    </row>
    <row r="60" spans="1:7" ht="72" x14ac:dyDescent="0.2">
      <c r="A60" s="16" t="s">
        <v>192</v>
      </c>
      <c r="B60" s="25" t="s">
        <v>31</v>
      </c>
      <c r="C60" s="18" t="s">
        <v>4</v>
      </c>
      <c r="D60" s="19">
        <v>24.7</v>
      </c>
      <c r="E60" s="20"/>
      <c r="F60" s="21"/>
      <c r="G60" s="22"/>
    </row>
    <row r="61" spans="1:7" ht="72" x14ac:dyDescent="0.2">
      <c r="A61" s="16" t="s">
        <v>193</v>
      </c>
      <c r="B61" s="25" t="s">
        <v>29</v>
      </c>
      <c r="C61" s="18" t="s">
        <v>4</v>
      </c>
      <c r="D61" s="19">
        <v>37.700000000000003</v>
      </c>
      <c r="E61" s="20"/>
      <c r="F61" s="21"/>
      <c r="G61" s="22"/>
    </row>
    <row r="62" spans="1:7" ht="85.5" customHeight="1" x14ac:dyDescent="0.2">
      <c r="A62" s="16" t="s">
        <v>194</v>
      </c>
      <c r="B62" s="25" t="s">
        <v>11</v>
      </c>
      <c r="C62" s="18" t="s">
        <v>4</v>
      </c>
      <c r="D62" s="19">
        <v>288.36</v>
      </c>
      <c r="E62" s="20"/>
      <c r="F62" s="21"/>
      <c r="G62" s="22"/>
    </row>
    <row r="63" spans="1:7" ht="74.25" customHeight="1" x14ac:dyDescent="0.2">
      <c r="A63" s="16" t="s">
        <v>195</v>
      </c>
      <c r="B63" s="25" t="s">
        <v>32</v>
      </c>
      <c r="C63" s="18" t="s">
        <v>5</v>
      </c>
      <c r="D63" s="19">
        <v>102.77</v>
      </c>
      <c r="E63" s="20"/>
      <c r="F63" s="21"/>
      <c r="G63" s="22"/>
    </row>
    <row r="64" spans="1:7" ht="181.5" customHeight="1" x14ac:dyDescent="0.2">
      <c r="A64" s="16" t="s">
        <v>196</v>
      </c>
      <c r="B64" s="25" t="s">
        <v>197</v>
      </c>
      <c r="C64" s="18" t="s">
        <v>4</v>
      </c>
      <c r="D64" s="19">
        <v>92.9</v>
      </c>
      <c r="E64" s="20"/>
      <c r="F64" s="21"/>
      <c r="G64" s="22"/>
    </row>
    <row r="65" spans="1:7" ht="137.25" customHeight="1" x14ac:dyDescent="0.2">
      <c r="A65" s="16" t="s">
        <v>198</v>
      </c>
      <c r="B65" s="25" t="s">
        <v>33</v>
      </c>
      <c r="C65" s="18" t="s">
        <v>5</v>
      </c>
      <c r="D65" s="19">
        <v>133.6</v>
      </c>
      <c r="E65" s="20"/>
      <c r="F65" s="21"/>
      <c r="G65" s="22"/>
    </row>
    <row r="66" spans="1:7" ht="146.25" customHeight="1" x14ac:dyDescent="0.2">
      <c r="A66" s="16" t="s">
        <v>199</v>
      </c>
      <c r="B66" s="25" t="s">
        <v>200</v>
      </c>
      <c r="C66" s="18" t="s">
        <v>3</v>
      </c>
      <c r="D66" s="19">
        <v>1</v>
      </c>
      <c r="E66" s="20"/>
      <c r="F66" s="21"/>
      <c r="G66" s="22"/>
    </row>
    <row r="67" spans="1:7" ht="283.5" customHeight="1" x14ac:dyDescent="0.2">
      <c r="A67" s="16" t="s">
        <v>201</v>
      </c>
      <c r="B67" s="25" t="s">
        <v>202</v>
      </c>
      <c r="C67" s="18" t="s">
        <v>5</v>
      </c>
      <c r="D67" s="19">
        <v>13.72</v>
      </c>
      <c r="E67" s="20"/>
      <c r="F67" s="21"/>
      <c r="G67" s="22"/>
    </row>
    <row r="68" spans="1:7" ht="121.5" customHeight="1" x14ac:dyDescent="0.2">
      <c r="A68" s="16" t="s">
        <v>203</v>
      </c>
      <c r="B68" s="25" t="s">
        <v>204</v>
      </c>
      <c r="C68" s="18" t="s">
        <v>4</v>
      </c>
      <c r="D68" s="19">
        <v>275.36</v>
      </c>
      <c r="E68" s="20"/>
      <c r="F68" s="21"/>
      <c r="G68" s="22"/>
    </row>
    <row r="69" spans="1:7" ht="105" customHeight="1" x14ac:dyDescent="0.2">
      <c r="A69" s="16" t="s">
        <v>205</v>
      </c>
      <c r="B69" s="25" t="s">
        <v>12</v>
      </c>
      <c r="C69" s="18" t="s">
        <v>4</v>
      </c>
      <c r="D69" s="19">
        <v>13.75</v>
      </c>
      <c r="E69" s="20"/>
      <c r="F69" s="21"/>
      <c r="G69" s="22"/>
    </row>
    <row r="70" spans="1:7" ht="108.75" customHeight="1" x14ac:dyDescent="0.2">
      <c r="A70" s="16" t="s">
        <v>206</v>
      </c>
      <c r="B70" s="25" t="s">
        <v>13</v>
      </c>
      <c r="C70" s="18" t="s">
        <v>4</v>
      </c>
      <c r="D70" s="19">
        <v>1706.2625</v>
      </c>
      <c r="E70" s="20"/>
      <c r="F70" s="21"/>
      <c r="G70" s="22"/>
    </row>
    <row r="71" spans="1:7" ht="73.5" customHeight="1" x14ac:dyDescent="0.2">
      <c r="A71" s="16" t="s">
        <v>207</v>
      </c>
      <c r="B71" s="25" t="s">
        <v>14</v>
      </c>
      <c r="C71" s="18" t="s">
        <v>5</v>
      </c>
      <c r="D71" s="19">
        <v>38.5</v>
      </c>
      <c r="E71" s="20"/>
      <c r="F71" s="21"/>
      <c r="G71" s="22"/>
    </row>
    <row r="72" spans="1:7" ht="120" x14ac:dyDescent="0.2">
      <c r="A72" s="16" t="s">
        <v>208</v>
      </c>
      <c r="B72" s="25" t="s">
        <v>209</v>
      </c>
      <c r="C72" s="18" t="s">
        <v>4</v>
      </c>
      <c r="D72" s="19">
        <v>691.2</v>
      </c>
      <c r="E72" s="20"/>
      <c r="F72" s="21"/>
      <c r="G72" s="22"/>
    </row>
    <row r="73" spans="1:7" ht="132.75" customHeight="1" x14ac:dyDescent="0.2">
      <c r="A73" s="16" t="s">
        <v>210</v>
      </c>
      <c r="B73" s="25" t="s">
        <v>211</v>
      </c>
      <c r="C73" s="18" t="s">
        <v>4</v>
      </c>
      <c r="D73" s="19">
        <v>22.77</v>
      </c>
      <c r="E73" s="20"/>
      <c r="F73" s="21"/>
      <c r="G73" s="22"/>
    </row>
    <row r="74" spans="1:7" ht="48" x14ac:dyDescent="0.2">
      <c r="A74" s="16" t="s">
        <v>212</v>
      </c>
      <c r="B74" s="25" t="s">
        <v>15</v>
      </c>
      <c r="C74" s="18" t="s">
        <v>6</v>
      </c>
      <c r="D74" s="19">
        <v>1</v>
      </c>
      <c r="E74" s="20"/>
      <c r="F74" s="21"/>
      <c r="G74" s="22"/>
    </row>
    <row r="75" spans="1:7" x14ac:dyDescent="0.2">
      <c r="A75" s="9"/>
      <c r="B75" s="87" t="s">
        <v>213</v>
      </c>
      <c r="C75" s="88"/>
      <c r="D75" s="88"/>
      <c r="E75" s="88"/>
      <c r="F75" s="89"/>
      <c r="G75" s="24"/>
    </row>
    <row r="76" spans="1:7" x14ac:dyDescent="0.2">
      <c r="A76" s="9"/>
      <c r="B76" s="101" t="s">
        <v>10</v>
      </c>
      <c r="C76" s="102"/>
      <c r="D76" s="102"/>
      <c r="E76" s="102"/>
      <c r="F76" s="103"/>
      <c r="G76" s="15"/>
    </row>
    <row r="77" spans="1:7" x14ac:dyDescent="0.2">
      <c r="A77" s="9"/>
      <c r="B77" s="26" t="s">
        <v>214</v>
      </c>
      <c r="C77" s="27"/>
      <c r="D77" s="28"/>
      <c r="E77" s="29"/>
      <c r="F77" s="30"/>
      <c r="G77" s="31"/>
    </row>
    <row r="78" spans="1:7" ht="156.75" customHeight="1" x14ac:dyDescent="0.2">
      <c r="A78" s="16" t="s">
        <v>215</v>
      </c>
      <c r="B78" s="25" t="s">
        <v>66</v>
      </c>
      <c r="C78" s="18" t="s">
        <v>3</v>
      </c>
      <c r="D78" s="19">
        <v>3</v>
      </c>
      <c r="E78" s="20"/>
      <c r="F78" s="21"/>
      <c r="G78" s="22"/>
    </row>
    <row r="79" spans="1:7" ht="158.25" customHeight="1" x14ac:dyDescent="0.2">
      <c r="A79" s="16" t="s">
        <v>216</v>
      </c>
      <c r="B79" s="25" t="s">
        <v>67</v>
      </c>
      <c r="C79" s="18" t="s">
        <v>3</v>
      </c>
      <c r="D79" s="19">
        <v>4</v>
      </c>
      <c r="E79" s="20"/>
      <c r="F79" s="21"/>
      <c r="G79" s="22"/>
    </row>
    <row r="80" spans="1:7" ht="157.5" customHeight="1" x14ac:dyDescent="0.2">
      <c r="A80" s="16" t="s">
        <v>217</v>
      </c>
      <c r="B80" s="25" t="s">
        <v>218</v>
      </c>
      <c r="C80" s="18" t="s">
        <v>3</v>
      </c>
      <c r="D80" s="19">
        <v>19</v>
      </c>
      <c r="E80" s="20"/>
      <c r="F80" s="21"/>
      <c r="G80" s="22"/>
    </row>
    <row r="81" spans="1:7" ht="168.75" customHeight="1" x14ac:dyDescent="0.2">
      <c r="A81" s="16" t="s">
        <v>219</v>
      </c>
      <c r="B81" s="25" t="s">
        <v>220</v>
      </c>
      <c r="C81" s="18" t="s">
        <v>3</v>
      </c>
      <c r="D81" s="19">
        <v>2</v>
      </c>
      <c r="E81" s="20"/>
      <c r="F81" s="21"/>
      <c r="G81" s="22"/>
    </row>
    <row r="82" spans="1:7" ht="168" customHeight="1" x14ac:dyDescent="0.2">
      <c r="A82" s="16" t="s">
        <v>221</v>
      </c>
      <c r="B82" s="25" t="s">
        <v>68</v>
      </c>
      <c r="C82" s="18" t="s">
        <v>3</v>
      </c>
      <c r="D82" s="19">
        <v>1</v>
      </c>
      <c r="E82" s="20"/>
      <c r="F82" s="21"/>
      <c r="G82" s="22"/>
    </row>
    <row r="83" spans="1:7" ht="149.25" customHeight="1" x14ac:dyDescent="0.2">
      <c r="A83" s="16" t="s">
        <v>222</v>
      </c>
      <c r="B83" s="25" t="s">
        <v>69</v>
      </c>
      <c r="C83" s="18" t="s">
        <v>3</v>
      </c>
      <c r="D83" s="19">
        <v>52</v>
      </c>
      <c r="E83" s="20"/>
      <c r="F83" s="21"/>
      <c r="G83" s="22"/>
    </row>
    <row r="84" spans="1:7" ht="126" customHeight="1" x14ac:dyDescent="0.2">
      <c r="A84" s="16" t="s">
        <v>223</v>
      </c>
      <c r="B84" s="25" t="s">
        <v>70</v>
      </c>
      <c r="C84" s="18" t="s">
        <v>3</v>
      </c>
      <c r="D84" s="19">
        <v>4</v>
      </c>
      <c r="E84" s="20"/>
      <c r="F84" s="21"/>
      <c r="G84" s="22"/>
    </row>
    <row r="85" spans="1:7" x14ac:dyDescent="0.2">
      <c r="A85" s="9"/>
      <c r="B85" s="26" t="s">
        <v>224</v>
      </c>
      <c r="C85" s="27"/>
      <c r="D85" s="28"/>
      <c r="E85" s="29"/>
      <c r="F85" s="30"/>
      <c r="G85" s="31"/>
    </row>
    <row r="86" spans="1:7" ht="93" customHeight="1" x14ac:dyDescent="0.2">
      <c r="A86" s="16" t="s">
        <v>225</v>
      </c>
      <c r="B86" s="25" t="s">
        <v>71</v>
      </c>
      <c r="C86" s="18" t="s">
        <v>5</v>
      </c>
      <c r="D86" s="19">
        <v>382.41</v>
      </c>
      <c r="E86" s="20"/>
      <c r="F86" s="21"/>
      <c r="G86" s="22"/>
    </row>
    <row r="87" spans="1:7" ht="91.5" customHeight="1" x14ac:dyDescent="0.2">
      <c r="A87" s="16" t="s">
        <v>226</v>
      </c>
      <c r="B87" s="25" t="s">
        <v>73</v>
      </c>
      <c r="C87" s="18" t="s">
        <v>5</v>
      </c>
      <c r="D87" s="19">
        <v>10.199999999999999</v>
      </c>
      <c r="E87" s="20"/>
      <c r="F87" s="21"/>
      <c r="G87" s="22"/>
    </row>
    <row r="88" spans="1:7" ht="89.25" customHeight="1" x14ac:dyDescent="0.2">
      <c r="A88" s="16" t="s">
        <v>227</v>
      </c>
      <c r="B88" s="25" t="s">
        <v>74</v>
      </c>
      <c r="C88" s="18" t="s">
        <v>5</v>
      </c>
      <c r="D88" s="19">
        <v>20.6</v>
      </c>
      <c r="E88" s="20"/>
      <c r="F88" s="21"/>
      <c r="G88" s="22"/>
    </row>
    <row r="89" spans="1:7" ht="89.25" customHeight="1" x14ac:dyDescent="0.2">
      <c r="A89" s="16" t="s">
        <v>228</v>
      </c>
      <c r="B89" s="25" t="s">
        <v>75</v>
      </c>
      <c r="C89" s="18" t="s">
        <v>5</v>
      </c>
      <c r="D89" s="19">
        <v>12.6</v>
      </c>
      <c r="E89" s="20"/>
      <c r="F89" s="21"/>
      <c r="G89" s="22"/>
    </row>
    <row r="90" spans="1:7" ht="89.25" customHeight="1" x14ac:dyDescent="0.2">
      <c r="A90" s="16" t="s">
        <v>229</v>
      </c>
      <c r="B90" s="25" t="s">
        <v>72</v>
      </c>
      <c r="C90" s="18" t="s">
        <v>5</v>
      </c>
      <c r="D90" s="19">
        <v>72.05</v>
      </c>
      <c r="E90" s="20"/>
      <c r="F90" s="21"/>
      <c r="G90" s="22"/>
    </row>
    <row r="91" spans="1:7" ht="87" customHeight="1" x14ac:dyDescent="0.2">
      <c r="A91" s="16" t="s">
        <v>230</v>
      </c>
      <c r="B91" s="25" t="s">
        <v>231</v>
      </c>
      <c r="C91" s="18" t="s">
        <v>5</v>
      </c>
      <c r="D91" s="19">
        <v>38.4</v>
      </c>
      <c r="E91" s="20"/>
      <c r="F91" s="21"/>
      <c r="G91" s="22"/>
    </row>
    <row r="92" spans="1:7" ht="132" customHeight="1" x14ac:dyDescent="0.2">
      <c r="A92" s="16" t="s">
        <v>232</v>
      </c>
      <c r="B92" s="25" t="s">
        <v>16</v>
      </c>
      <c r="C92" s="18" t="s">
        <v>4</v>
      </c>
      <c r="D92" s="19">
        <v>405.05</v>
      </c>
      <c r="E92" s="20"/>
      <c r="F92" s="21"/>
      <c r="G92" s="22"/>
    </row>
    <row r="93" spans="1:7" ht="187.5" customHeight="1" x14ac:dyDescent="0.2">
      <c r="A93" s="16" t="s">
        <v>233</v>
      </c>
      <c r="B93" s="25" t="s">
        <v>17</v>
      </c>
      <c r="C93" s="18" t="s">
        <v>4</v>
      </c>
      <c r="D93" s="19">
        <v>405.05</v>
      </c>
      <c r="E93" s="20"/>
      <c r="F93" s="21"/>
      <c r="G93" s="22"/>
    </row>
    <row r="94" spans="1:7" x14ac:dyDescent="0.2">
      <c r="A94" s="9"/>
      <c r="B94" s="26" t="s">
        <v>7</v>
      </c>
      <c r="C94" s="27"/>
      <c r="D94" s="28"/>
      <c r="E94" s="29"/>
      <c r="F94" s="30"/>
      <c r="G94" s="31"/>
    </row>
    <row r="95" spans="1:7" ht="160.5" customHeight="1" x14ac:dyDescent="0.2">
      <c r="A95" s="16" t="s">
        <v>234</v>
      </c>
      <c r="B95" s="25" t="s">
        <v>235</v>
      </c>
      <c r="C95" s="18" t="s">
        <v>5</v>
      </c>
      <c r="D95" s="19">
        <v>35.74</v>
      </c>
      <c r="E95" s="20"/>
      <c r="F95" s="21"/>
      <c r="G95" s="22"/>
    </row>
    <row r="96" spans="1:7" ht="160.5" customHeight="1" x14ac:dyDescent="0.2">
      <c r="A96" s="16" t="s">
        <v>236</v>
      </c>
      <c r="B96" s="25" t="s">
        <v>237</v>
      </c>
      <c r="C96" s="18" t="s">
        <v>3</v>
      </c>
      <c r="D96" s="19">
        <v>1</v>
      </c>
      <c r="E96" s="20"/>
      <c r="F96" s="21"/>
      <c r="G96" s="22"/>
    </row>
    <row r="97" spans="1:7" ht="162.75" customHeight="1" x14ac:dyDescent="0.2">
      <c r="A97" s="16" t="s">
        <v>236</v>
      </c>
      <c r="B97" s="25" t="s">
        <v>238</v>
      </c>
      <c r="C97" s="18" t="s">
        <v>3</v>
      </c>
      <c r="D97" s="19">
        <v>1</v>
      </c>
      <c r="E97" s="20"/>
      <c r="F97" s="21"/>
      <c r="G97" s="22"/>
    </row>
    <row r="98" spans="1:7" ht="101.25" customHeight="1" x14ac:dyDescent="0.2">
      <c r="A98" s="16" t="s">
        <v>236</v>
      </c>
      <c r="B98" s="25" t="s">
        <v>239</v>
      </c>
      <c r="C98" s="18" t="s">
        <v>3</v>
      </c>
      <c r="D98" s="19">
        <v>1</v>
      </c>
      <c r="E98" s="20"/>
      <c r="F98" s="21"/>
      <c r="G98" s="22"/>
    </row>
    <row r="99" spans="1:7" ht="125.25" customHeight="1" x14ac:dyDescent="0.2">
      <c r="A99" s="16" t="s">
        <v>236</v>
      </c>
      <c r="B99" s="25" t="s">
        <v>240</v>
      </c>
      <c r="C99" s="18" t="s">
        <v>3</v>
      </c>
      <c r="D99" s="19">
        <v>2</v>
      </c>
      <c r="E99" s="20"/>
      <c r="F99" s="21"/>
      <c r="G99" s="22"/>
    </row>
    <row r="100" spans="1:7" ht="168.75" customHeight="1" x14ac:dyDescent="0.2">
      <c r="A100" s="16" t="s">
        <v>236</v>
      </c>
      <c r="B100" s="25" t="s">
        <v>241</v>
      </c>
      <c r="C100" s="18" t="s">
        <v>3</v>
      </c>
      <c r="D100" s="19">
        <v>1</v>
      </c>
      <c r="E100" s="20"/>
      <c r="F100" s="21"/>
      <c r="G100" s="22"/>
    </row>
    <row r="101" spans="1:7" ht="126" customHeight="1" x14ac:dyDescent="0.2">
      <c r="A101" s="16" t="s">
        <v>236</v>
      </c>
      <c r="B101" s="25" t="s">
        <v>242</v>
      </c>
      <c r="C101" s="18" t="s">
        <v>3</v>
      </c>
      <c r="D101" s="19">
        <v>1</v>
      </c>
      <c r="E101" s="20"/>
      <c r="F101" s="21"/>
      <c r="G101" s="22"/>
    </row>
    <row r="102" spans="1:7" ht="138.75" customHeight="1" x14ac:dyDescent="0.2">
      <c r="A102" s="16" t="s">
        <v>236</v>
      </c>
      <c r="B102" s="25" t="s">
        <v>243</v>
      </c>
      <c r="C102" s="18" t="s">
        <v>3</v>
      </c>
      <c r="D102" s="19">
        <v>2</v>
      </c>
      <c r="E102" s="20"/>
      <c r="F102" s="21"/>
      <c r="G102" s="22"/>
    </row>
    <row r="103" spans="1:7" ht="171.75" customHeight="1" x14ac:dyDescent="0.2">
      <c r="A103" s="16" t="s">
        <v>236</v>
      </c>
      <c r="B103" s="25" t="s">
        <v>244</v>
      </c>
      <c r="C103" s="18" t="s">
        <v>3</v>
      </c>
      <c r="D103" s="19">
        <v>1</v>
      </c>
      <c r="E103" s="20"/>
      <c r="F103" s="21"/>
      <c r="G103" s="22"/>
    </row>
    <row r="104" spans="1:7" ht="174" customHeight="1" x14ac:dyDescent="0.2">
      <c r="A104" s="16" t="s">
        <v>236</v>
      </c>
      <c r="B104" s="25" t="s">
        <v>245</v>
      </c>
      <c r="C104" s="18" t="s">
        <v>3</v>
      </c>
      <c r="D104" s="19">
        <v>2</v>
      </c>
      <c r="E104" s="20"/>
      <c r="F104" s="21"/>
      <c r="G104" s="22"/>
    </row>
    <row r="105" spans="1:7" ht="166.5" customHeight="1" x14ac:dyDescent="0.2">
      <c r="A105" s="16" t="s">
        <v>236</v>
      </c>
      <c r="B105" s="25" t="s">
        <v>246</v>
      </c>
      <c r="C105" s="18" t="s">
        <v>3</v>
      </c>
      <c r="D105" s="19">
        <v>1</v>
      </c>
      <c r="E105" s="20"/>
      <c r="F105" s="21"/>
      <c r="G105" s="22"/>
    </row>
    <row r="106" spans="1:7" ht="170.25" customHeight="1" x14ac:dyDescent="0.2">
      <c r="A106" s="16" t="s">
        <v>236</v>
      </c>
      <c r="B106" s="25" t="s">
        <v>247</v>
      </c>
      <c r="C106" s="18" t="s">
        <v>3</v>
      </c>
      <c r="D106" s="19">
        <v>1</v>
      </c>
      <c r="E106" s="20"/>
      <c r="F106" s="21"/>
      <c r="G106" s="22"/>
    </row>
    <row r="107" spans="1:7" ht="161.25" customHeight="1" x14ac:dyDescent="0.2">
      <c r="A107" s="16" t="s">
        <v>248</v>
      </c>
      <c r="B107" s="25" t="s">
        <v>18</v>
      </c>
      <c r="C107" s="18" t="s">
        <v>4</v>
      </c>
      <c r="D107" s="19">
        <v>39.67</v>
      </c>
      <c r="E107" s="20"/>
      <c r="F107" s="21"/>
      <c r="G107" s="22"/>
    </row>
    <row r="108" spans="1:7" ht="135" customHeight="1" x14ac:dyDescent="0.2">
      <c r="A108" s="16" t="s">
        <v>249</v>
      </c>
      <c r="B108" s="25" t="s">
        <v>250</v>
      </c>
      <c r="C108" s="18" t="s">
        <v>4</v>
      </c>
      <c r="D108" s="19">
        <v>2.7</v>
      </c>
      <c r="E108" s="20"/>
      <c r="F108" s="21"/>
      <c r="G108" s="22"/>
    </row>
    <row r="109" spans="1:7" x14ac:dyDescent="0.2">
      <c r="A109" s="9"/>
      <c r="B109" s="87" t="s">
        <v>251</v>
      </c>
      <c r="C109" s="88"/>
      <c r="D109" s="88"/>
      <c r="E109" s="88"/>
      <c r="F109" s="89"/>
      <c r="G109" s="24"/>
    </row>
    <row r="110" spans="1:7" x14ac:dyDescent="0.2">
      <c r="A110" s="9"/>
      <c r="B110" s="10" t="s">
        <v>252</v>
      </c>
      <c r="C110" s="11"/>
      <c r="D110" s="12"/>
      <c r="E110" s="13"/>
      <c r="F110" s="14"/>
      <c r="G110" s="15"/>
    </row>
    <row r="111" spans="1:7" x14ac:dyDescent="0.2">
      <c r="A111" s="9"/>
      <c r="B111" s="26" t="s">
        <v>253</v>
      </c>
      <c r="C111" s="27"/>
      <c r="D111" s="28"/>
      <c r="E111" s="29"/>
      <c r="F111" s="30"/>
      <c r="G111" s="31"/>
    </row>
    <row r="112" spans="1:7" ht="73.5" customHeight="1" x14ac:dyDescent="0.2">
      <c r="A112" s="16" t="s">
        <v>254</v>
      </c>
      <c r="B112" s="25" t="s">
        <v>20</v>
      </c>
      <c r="C112" s="18" t="s">
        <v>8</v>
      </c>
      <c r="D112" s="19">
        <v>3</v>
      </c>
      <c r="E112" s="20"/>
      <c r="F112" s="21"/>
      <c r="G112" s="22"/>
    </row>
    <row r="113" spans="1:7" ht="99.75" customHeight="1" x14ac:dyDescent="0.2">
      <c r="A113" s="32" t="s">
        <v>255</v>
      </c>
      <c r="B113" s="33" t="s">
        <v>21</v>
      </c>
      <c r="C113" s="18" t="s">
        <v>8</v>
      </c>
      <c r="D113" s="19">
        <v>3</v>
      </c>
      <c r="E113" s="20"/>
      <c r="F113" s="21"/>
      <c r="G113" s="22"/>
    </row>
    <row r="114" spans="1:7" ht="97.5" customHeight="1" x14ac:dyDescent="0.2">
      <c r="A114" s="16" t="s">
        <v>256</v>
      </c>
      <c r="B114" s="25" t="s">
        <v>257</v>
      </c>
      <c r="C114" s="18" t="s">
        <v>5</v>
      </c>
      <c r="D114" s="19">
        <v>28.4</v>
      </c>
      <c r="E114" s="20"/>
      <c r="F114" s="21"/>
      <c r="G114" s="22"/>
    </row>
    <row r="115" spans="1:7" ht="84" customHeight="1" x14ac:dyDescent="0.2">
      <c r="A115" s="16" t="s">
        <v>258</v>
      </c>
      <c r="B115" s="25" t="s">
        <v>77</v>
      </c>
      <c r="C115" s="18" t="s">
        <v>5</v>
      </c>
      <c r="D115" s="19">
        <v>5</v>
      </c>
      <c r="E115" s="20"/>
      <c r="F115" s="21"/>
      <c r="G115" s="22"/>
    </row>
    <row r="116" spans="1:7" ht="60" customHeight="1" x14ac:dyDescent="0.2">
      <c r="A116" s="34" t="s">
        <v>259</v>
      </c>
      <c r="B116" s="35" t="s">
        <v>260</v>
      </c>
      <c r="C116" s="18" t="s">
        <v>3</v>
      </c>
      <c r="D116" s="19">
        <v>1</v>
      </c>
      <c r="E116" s="20"/>
      <c r="F116" s="21"/>
      <c r="G116" s="22"/>
    </row>
    <row r="117" spans="1:7" ht="146.25" customHeight="1" x14ac:dyDescent="0.2">
      <c r="A117" s="16" t="s">
        <v>261</v>
      </c>
      <c r="B117" s="25" t="s">
        <v>19</v>
      </c>
      <c r="C117" s="18" t="s">
        <v>3</v>
      </c>
      <c r="D117" s="19">
        <v>1</v>
      </c>
      <c r="E117" s="20"/>
      <c r="F117" s="21"/>
      <c r="G117" s="22"/>
    </row>
    <row r="118" spans="1:7" ht="158.25" customHeight="1" x14ac:dyDescent="0.2">
      <c r="A118" s="16" t="s">
        <v>262</v>
      </c>
      <c r="B118" s="25" t="s">
        <v>76</v>
      </c>
      <c r="C118" s="18" t="s">
        <v>3</v>
      </c>
      <c r="D118" s="19">
        <v>1</v>
      </c>
      <c r="E118" s="20"/>
      <c r="F118" s="21"/>
      <c r="G118" s="22"/>
    </row>
    <row r="119" spans="1:7" ht="207.75" customHeight="1" x14ac:dyDescent="0.2">
      <c r="A119" s="16" t="s">
        <v>263</v>
      </c>
      <c r="B119" s="25" t="s">
        <v>264</v>
      </c>
      <c r="C119" s="18" t="s">
        <v>3</v>
      </c>
      <c r="D119" s="19">
        <v>1</v>
      </c>
      <c r="E119" s="20"/>
      <c r="F119" s="21"/>
      <c r="G119" s="22"/>
    </row>
    <row r="120" spans="1:7" ht="209.25" customHeight="1" x14ac:dyDescent="0.2">
      <c r="A120" s="16" t="s">
        <v>265</v>
      </c>
      <c r="B120" s="25" t="s">
        <v>266</v>
      </c>
      <c r="C120" s="18" t="s">
        <v>3</v>
      </c>
      <c r="D120" s="19">
        <v>1</v>
      </c>
      <c r="E120" s="20"/>
      <c r="F120" s="21"/>
      <c r="G120" s="22"/>
    </row>
    <row r="121" spans="1:7" ht="101.25" customHeight="1" x14ac:dyDescent="0.2">
      <c r="A121" s="16" t="s">
        <v>267</v>
      </c>
      <c r="B121" s="25" t="s">
        <v>79</v>
      </c>
      <c r="C121" s="18" t="s">
        <v>5</v>
      </c>
      <c r="D121" s="19">
        <v>10</v>
      </c>
      <c r="E121" s="20"/>
      <c r="F121" s="21"/>
      <c r="G121" s="22"/>
    </row>
    <row r="122" spans="1:7" ht="99" customHeight="1" x14ac:dyDescent="0.2">
      <c r="A122" s="36" t="s">
        <v>268</v>
      </c>
      <c r="B122" s="37" t="s">
        <v>80</v>
      </c>
      <c r="C122" s="18" t="s">
        <v>5</v>
      </c>
      <c r="D122" s="19">
        <v>4</v>
      </c>
      <c r="E122" s="20"/>
      <c r="F122" s="21"/>
      <c r="G122" s="22"/>
    </row>
    <row r="123" spans="1:7" ht="98.25" customHeight="1" x14ac:dyDescent="0.2">
      <c r="A123" s="36" t="s">
        <v>269</v>
      </c>
      <c r="B123" s="37" t="s">
        <v>78</v>
      </c>
      <c r="C123" s="18" t="s">
        <v>5</v>
      </c>
      <c r="D123" s="19">
        <v>14.9</v>
      </c>
      <c r="E123" s="20"/>
      <c r="F123" s="21"/>
      <c r="G123" s="22"/>
    </row>
    <row r="124" spans="1:7" ht="126" customHeight="1" x14ac:dyDescent="0.2">
      <c r="A124" s="16" t="s">
        <v>270</v>
      </c>
      <c r="B124" s="25" t="s">
        <v>81</v>
      </c>
      <c r="C124" s="18" t="s">
        <v>3</v>
      </c>
      <c r="D124" s="19">
        <v>3</v>
      </c>
      <c r="E124" s="20"/>
      <c r="F124" s="21"/>
      <c r="G124" s="22"/>
    </row>
    <row r="125" spans="1:7" ht="87.75" customHeight="1" x14ac:dyDescent="0.2">
      <c r="A125" s="67" t="s">
        <v>355</v>
      </c>
      <c r="B125" s="68" t="s">
        <v>356</v>
      </c>
      <c r="C125" s="69" t="s">
        <v>6</v>
      </c>
      <c r="D125" s="19">
        <v>2</v>
      </c>
      <c r="E125" s="20"/>
      <c r="F125" s="21"/>
      <c r="G125" s="22"/>
    </row>
    <row r="126" spans="1:7" x14ac:dyDescent="0.2">
      <c r="A126" s="9"/>
      <c r="B126" s="26" t="s">
        <v>271</v>
      </c>
      <c r="C126" s="27"/>
      <c r="D126" s="28"/>
      <c r="E126" s="29"/>
      <c r="F126" s="30"/>
      <c r="G126" s="31"/>
    </row>
    <row r="127" spans="1:7" ht="111" customHeight="1" x14ac:dyDescent="0.2">
      <c r="A127" s="16" t="s">
        <v>258</v>
      </c>
      <c r="B127" s="25" t="s">
        <v>22</v>
      </c>
      <c r="C127" s="18" t="s">
        <v>8</v>
      </c>
      <c r="D127" s="19">
        <v>154</v>
      </c>
      <c r="E127" s="20"/>
      <c r="F127" s="21"/>
      <c r="G127" s="22"/>
    </row>
    <row r="128" spans="1:7" ht="200.25" customHeight="1" x14ac:dyDescent="0.2">
      <c r="A128" s="38" t="s">
        <v>272</v>
      </c>
      <c r="B128" s="33" t="s">
        <v>93</v>
      </c>
      <c r="C128" s="18" t="s">
        <v>8</v>
      </c>
      <c r="D128" s="19">
        <v>42</v>
      </c>
      <c r="E128" s="20"/>
      <c r="F128" s="21"/>
      <c r="G128" s="22"/>
    </row>
    <row r="129" spans="1:7" ht="85.5" customHeight="1" x14ac:dyDescent="0.2">
      <c r="A129" s="38" t="s">
        <v>273</v>
      </c>
      <c r="B129" s="33" t="s">
        <v>23</v>
      </c>
      <c r="C129" s="18" t="s">
        <v>8</v>
      </c>
      <c r="D129" s="19">
        <v>16</v>
      </c>
      <c r="E129" s="20"/>
      <c r="F129" s="21"/>
      <c r="G129" s="22"/>
    </row>
    <row r="130" spans="1:7" ht="108.75" customHeight="1" x14ac:dyDescent="0.2">
      <c r="A130" s="38" t="s">
        <v>274</v>
      </c>
      <c r="B130" s="33" t="s">
        <v>92</v>
      </c>
      <c r="C130" s="18" t="s">
        <v>8</v>
      </c>
      <c r="D130" s="19">
        <v>11</v>
      </c>
      <c r="E130" s="20"/>
      <c r="F130" s="21"/>
      <c r="G130" s="22"/>
    </row>
    <row r="131" spans="1:7" ht="84" x14ac:dyDescent="0.2">
      <c r="A131" s="16" t="s">
        <v>275</v>
      </c>
      <c r="B131" s="25" t="s">
        <v>24</v>
      </c>
      <c r="C131" s="18" t="s">
        <v>8</v>
      </c>
      <c r="D131" s="19">
        <v>3</v>
      </c>
      <c r="E131" s="20"/>
      <c r="F131" s="21"/>
      <c r="G131" s="22"/>
    </row>
    <row r="132" spans="1:7" ht="111.75" customHeight="1" x14ac:dyDescent="0.2">
      <c r="A132" s="16" t="s">
        <v>276</v>
      </c>
      <c r="B132" s="25" t="s">
        <v>82</v>
      </c>
      <c r="C132" s="18" t="s">
        <v>8</v>
      </c>
      <c r="D132" s="19">
        <v>16</v>
      </c>
      <c r="E132" s="20"/>
      <c r="F132" s="21"/>
      <c r="G132" s="22"/>
    </row>
    <row r="133" spans="1:7" ht="134.25" customHeight="1" x14ac:dyDescent="0.2">
      <c r="A133" s="16" t="s">
        <v>277</v>
      </c>
      <c r="B133" s="25" t="s">
        <v>278</v>
      </c>
      <c r="C133" s="18" t="s">
        <v>3</v>
      </c>
      <c r="D133" s="19">
        <v>13</v>
      </c>
      <c r="E133" s="20"/>
      <c r="F133" s="21"/>
      <c r="G133" s="22"/>
    </row>
    <row r="134" spans="1:7" ht="135" customHeight="1" x14ac:dyDescent="0.2">
      <c r="A134" s="16" t="s">
        <v>279</v>
      </c>
      <c r="B134" s="25" t="s">
        <v>83</v>
      </c>
      <c r="C134" s="18" t="s">
        <v>3</v>
      </c>
      <c r="D134" s="19">
        <v>49</v>
      </c>
      <c r="E134" s="20"/>
      <c r="F134" s="21"/>
      <c r="G134" s="22"/>
    </row>
    <row r="135" spans="1:7" ht="136.5" customHeight="1" x14ac:dyDescent="0.2">
      <c r="A135" s="16" t="s">
        <v>279</v>
      </c>
      <c r="B135" s="25" t="s">
        <v>25</v>
      </c>
      <c r="C135" s="18" t="s">
        <v>3</v>
      </c>
      <c r="D135" s="19">
        <v>52</v>
      </c>
      <c r="E135" s="20"/>
      <c r="F135" s="21"/>
      <c r="G135" s="22"/>
    </row>
    <row r="136" spans="1:7" ht="134.25" customHeight="1" x14ac:dyDescent="0.2">
      <c r="A136" s="38" t="s">
        <v>280</v>
      </c>
      <c r="B136" s="33" t="s">
        <v>84</v>
      </c>
      <c r="C136" s="18" t="s">
        <v>3</v>
      </c>
      <c r="D136" s="19">
        <v>6</v>
      </c>
      <c r="E136" s="20"/>
      <c r="F136" s="21"/>
      <c r="G136" s="22"/>
    </row>
    <row r="137" spans="1:7" ht="135.75" customHeight="1" x14ac:dyDescent="0.2">
      <c r="A137" s="38" t="s">
        <v>281</v>
      </c>
      <c r="B137" s="33" t="s">
        <v>85</v>
      </c>
      <c r="C137" s="18" t="s">
        <v>3</v>
      </c>
      <c r="D137" s="19">
        <v>13</v>
      </c>
      <c r="E137" s="20"/>
      <c r="F137" s="21"/>
      <c r="G137" s="22"/>
    </row>
    <row r="138" spans="1:7" ht="135.75" customHeight="1" x14ac:dyDescent="0.2">
      <c r="A138" s="16" t="s">
        <v>282</v>
      </c>
      <c r="B138" s="25" t="s">
        <v>86</v>
      </c>
      <c r="C138" s="18" t="s">
        <v>3</v>
      </c>
      <c r="D138" s="19">
        <v>8</v>
      </c>
      <c r="E138" s="20"/>
      <c r="F138" s="21"/>
      <c r="G138" s="22"/>
    </row>
    <row r="139" spans="1:7" ht="146.25" customHeight="1" x14ac:dyDescent="0.2">
      <c r="A139" s="16" t="s">
        <v>283</v>
      </c>
      <c r="B139" s="25" t="s">
        <v>87</v>
      </c>
      <c r="C139" s="18" t="s">
        <v>3</v>
      </c>
      <c r="D139" s="19">
        <v>7</v>
      </c>
      <c r="E139" s="20"/>
      <c r="F139" s="21"/>
      <c r="G139" s="22"/>
    </row>
    <row r="140" spans="1:7" ht="175.5" customHeight="1" x14ac:dyDescent="0.2">
      <c r="A140" s="16" t="s">
        <v>284</v>
      </c>
      <c r="B140" s="25" t="s">
        <v>285</v>
      </c>
      <c r="C140" s="18" t="s">
        <v>3</v>
      </c>
      <c r="D140" s="19">
        <v>5</v>
      </c>
      <c r="E140" s="20"/>
      <c r="F140" s="21"/>
      <c r="G140" s="22"/>
    </row>
    <row r="141" spans="1:7" ht="86.25" customHeight="1" x14ac:dyDescent="0.2">
      <c r="A141" s="36" t="s">
        <v>286</v>
      </c>
      <c r="B141" s="37" t="s">
        <v>88</v>
      </c>
      <c r="C141" s="18" t="s">
        <v>3</v>
      </c>
      <c r="D141" s="19">
        <v>3</v>
      </c>
      <c r="E141" s="20"/>
      <c r="F141" s="21"/>
      <c r="G141" s="22"/>
    </row>
    <row r="142" spans="1:7" ht="97.5" customHeight="1" x14ac:dyDescent="0.2">
      <c r="A142" s="16" t="s">
        <v>287</v>
      </c>
      <c r="B142" s="25" t="s">
        <v>89</v>
      </c>
      <c r="C142" s="18" t="s">
        <v>3</v>
      </c>
      <c r="D142" s="19">
        <v>67</v>
      </c>
      <c r="E142" s="20"/>
      <c r="F142" s="21"/>
      <c r="G142" s="22"/>
    </row>
    <row r="143" spans="1:7" ht="98.25" customHeight="1" x14ac:dyDescent="0.2">
      <c r="A143" s="16" t="s">
        <v>288</v>
      </c>
      <c r="B143" s="25" t="s">
        <v>90</v>
      </c>
      <c r="C143" s="18" t="s">
        <v>3</v>
      </c>
      <c r="D143" s="19">
        <v>5</v>
      </c>
      <c r="E143" s="20"/>
      <c r="F143" s="21"/>
      <c r="G143" s="22"/>
    </row>
    <row r="144" spans="1:7" ht="98.25" customHeight="1" x14ac:dyDescent="0.2">
      <c r="A144" s="16" t="s">
        <v>289</v>
      </c>
      <c r="B144" s="25" t="s">
        <v>26</v>
      </c>
      <c r="C144" s="18" t="s">
        <v>3</v>
      </c>
      <c r="D144" s="19">
        <v>3</v>
      </c>
      <c r="E144" s="20"/>
      <c r="F144" s="21"/>
      <c r="G144" s="22"/>
    </row>
    <row r="145" spans="1:7" ht="112.5" customHeight="1" x14ac:dyDescent="0.2">
      <c r="A145" s="16" t="s">
        <v>289</v>
      </c>
      <c r="B145" s="25" t="s">
        <v>91</v>
      </c>
      <c r="C145" s="18" t="s">
        <v>3</v>
      </c>
      <c r="D145" s="19">
        <v>1</v>
      </c>
      <c r="E145" s="20"/>
      <c r="F145" s="21"/>
      <c r="G145" s="22"/>
    </row>
    <row r="146" spans="1:7" ht="122.25" customHeight="1" x14ac:dyDescent="0.2">
      <c r="A146" s="36" t="s">
        <v>290</v>
      </c>
      <c r="B146" s="37" t="s">
        <v>94</v>
      </c>
      <c r="C146" s="18" t="s">
        <v>3</v>
      </c>
      <c r="D146" s="19">
        <v>7</v>
      </c>
      <c r="E146" s="20"/>
      <c r="F146" s="21"/>
      <c r="G146" s="22"/>
    </row>
    <row r="147" spans="1:7" ht="96" x14ac:dyDescent="0.2">
      <c r="A147" s="36" t="s">
        <v>291</v>
      </c>
      <c r="B147" s="37" t="s">
        <v>95</v>
      </c>
      <c r="C147" s="18" t="s">
        <v>3</v>
      </c>
      <c r="D147" s="19">
        <v>9</v>
      </c>
      <c r="E147" s="20"/>
      <c r="F147" s="21"/>
      <c r="G147" s="22"/>
    </row>
    <row r="148" spans="1:7" ht="96" x14ac:dyDescent="0.2">
      <c r="A148" s="36" t="s">
        <v>354</v>
      </c>
      <c r="B148" s="37" t="s">
        <v>96</v>
      </c>
      <c r="C148" s="18" t="s">
        <v>3</v>
      </c>
      <c r="D148" s="19">
        <v>4</v>
      </c>
      <c r="E148" s="20"/>
      <c r="F148" s="21"/>
      <c r="G148" s="22"/>
    </row>
    <row r="149" spans="1:7" ht="96" x14ac:dyDescent="0.2">
      <c r="A149" s="16" t="s">
        <v>292</v>
      </c>
      <c r="B149" s="25" t="s">
        <v>293</v>
      </c>
      <c r="C149" s="18" t="s">
        <v>3</v>
      </c>
      <c r="D149" s="19">
        <v>3</v>
      </c>
      <c r="E149" s="20"/>
      <c r="F149" s="21"/>
      <c r="G149" s="22"/>
    </row>
    <row r="150" spans="1:7" ht="120" x14ac:dyDescent="0.2">
      <c r="A150" s="16" t="s">
        <v>294</v>
      </c>
      <c r="B150" s="25" t="s">
        <v>295</v>
      </c>
      <c r="C150" s="18" t="s">
        <v>3</v>
      </c>
      <c r="D150" s="19">
        <v>18</v>
      </c>
      <c r="E150" s="20"/>
      <c r="F150" s="21"/>
      <c r="G150" s="22"/>
    </row>
    <row r="151" spans="1:7" ht="96" x14ac:dyDescent="0.2">
      <c r="A151" s="16" t="s">
        <v>296</v>
      </c>
      <c r="B151" s="25" t="s">
        <v>97</v>
      </c>
      <c r="C151" s="18" t="s">
        <v>3</v>
      </c>
      <c r="D151" s="19">
        <v>3</v>
      </c>
      <c r="E151" s="20"/>
      <c r="F151" s="21"/>
      <c r="G151" s="22"/>
    </row>
    <row r="152" spans="1:7" ht="144" x14ac:dyDescent="0.2">
      <c r="A152" s="16" t="s">
        <v>297</v>
      </c>
      <c r="B152" s="25" t="s">
        <v>98</v>
      </c>
      <c r="C152" s="18" t="s">
        <v>3</v>
      </c>
      <c r="D152" s="19">
        <v>1</v>
      </c>
      <c r="E152" s="20"/>
      <c r="F152" s="21"/>
      <c r="G152" s="22"/>
    </row>
    <row r="153" spans="1:7" ht="144" x14ac:dyDescent="0.2">
      <c r="A153" s="16" t="s">
        <v>298</v>
      </c>
      <c r="B153" s="25" t="s">
        <v>99</v>
      </c>
      <c r="C153" s="18" t="s">
        <v>3</v>
      </c>
      <c r="D153" s="19">
        <v>2</v>
      </c>
      <c r="E153" s="20"/>
      <c r="F153" s="21"/>
      <c r="G153" s="22"/>
    </row>
    <row r="154" spans="1:7" ht="99.75" customHeight="1" x14ac:dyDescent="0.2">
      <c r="A154" s="16" t="s">
        <v>299</v>
      </c>
      <c r="B154" s="25" t="s">
        <v>300</v>
      </c>
      <c r="C154" s="18" t="s">
        <v>3</v>
      </c>
      <c r="D154" s="19">
        <v>1</v>
      </c>
      <c r="E154" s="20"/>
      <c r="F154" s="21"/>
      <c r="G154" s="22"/>
    </row>
    <row r="155" spans="1:7" ht="36" x14ac:dyDescent="0.2">
      <c r="A155" s="16" t="s">
        <v>301</v>
      </c>
      <c r="B155" s="25" t="s">
        <v>100</v>
      </c>
      <c r="C155" s="18" t="s">
        <v>3</v>
      </c>
      <c r="D155" s="19">
        <v>1</v>
      </c>
      <c r="E155" s="20"/>
      <c r="F155" s="21"/>
      <c r="G155" s="22"/>
    </row>
    <row r="156" spans="1:7" ht="36" x14ac:dyDescent="0.2">
      <c r="A156" s="16" t="s">
        <v>302</v>
      </c>
      <c r="B156" s="25" t="s">
        <v>27</v>
      </c>
      <c r="C156" s="18" t="s">
        <v>3</v>
      </c>
      <c r="D156" s="19">
        <v>5</v>
      </c>
      <c r="E156" s="20"/>
      <c r="F156" s="21"/>
      <c r="G156" s="22"/>
    </row>
    <row r="157" spans="1:7" ht="36" x14ac:dyDescent="0.2">
      <c r="A157" s="16" t="s">
        <v>303</v>
      </c>
      <c r="B157" s="25" t="s">
        <v>304</v>
      </c>
      <c r="C157" s="18" t="s">
        <v>3</v>
      </c>
      <c r="D157" s="19">
        <v>11</v>
      </c>
      <c r="E157" s="20"/>
      <c r="F157" s="21"/>
      <c r="G157" s="22"/>
    </row>
    <row r="158" spans="1:7" ht="36" x14ac:dyDescent="0.2">
      <c r="A158" s="16" t="s">
        <v>305</v>
      </c>
      <c r="B158" s="25" t="s">
        <v>101</v>
      </c>
      <c r="C158" s="18" t="s">
        <v>3</v>
      </c>
      <c r="D158" s="19">
        <v>1</v>
      </c>
      <c r="E158" s="20"/>
      <c r="F158" s="21"/>
      <c r="G158" s="22"/>
    </row>
    <row r="159" spans="1:7" ht="48" x14ac:dyDescent="0.2">
      <c r="A159" s="16" t="s">
        <v>306</v>
      </c>
      <c r="B159" s="25" t="s">
        <v>102</v>
      </c>
      <c r="C159" s="18" t="s">
        <v>3</v>
      </c>
      <c r="D159" s="19">
        <v>7</v>
      </c>
      <c r="E159" s="20"/>
      <c r="F159" s="21"/>
      <c r="G159" s="22"/>
    </row>
    <row r="160" spans="1:7" ht="48" x14ac:dyDescent="0.2">
      <c r="A160" s="16" t="s">
        <v>307</v>
      </c>
      <c r="B160" s="25" t="s">
        <v>103</v>
      </c>
      <c r="C160" s="18" t="s">
        <v>3</v>
      </c>
      <c r="D160" s="19">
        <v>9</v>
      </c>
      <c r="E160" s="20"/>
      <c r="F160" s="21"/>
      <c r="G160" s="22"/>
    </row>
    <row r="161" spans="1:7" ht="61.5" customHeight="1" x14ac:dyDescent="0.2">
      <c r="A161" s="16" t="s">
        <v>308</v>
      </c>
      <c r="B161" s="25" t="s">
        <v>104</v>
      </c>
      <c r="C161" s="18" t="s">
        <v>5</v>
      </c>
      <c r="D161" s="19">
        <v>714</v>
      </c>
      <c r="E161" s="20"/>
      <c r="F161" s="21"/>
      <c r="G161" s="22"/>
    </row>
    <row r="162" spans="1:7" ht="84.75" customHeight="1" x14ac:dyDescent="0.2">
      <c r="A162" s="16" t="s">
        <v>309</v>
      </c>
      <c r="B162" s="25" t="s">
        <v>105</v>
      </c>
      <c r="C162" s="18" t="s">
        <v>5</v>
      </c>
      <c r="D162" s="19">
        <v>714</v>
      </c>
      <c r="E162" s="20"/>
      <c r="F162" s="21"/>
      <c r="G162" s="22"/>
    </row>
    <row r="163" spans="1:7" ht="120" x14ac:dyDescent="0.2">
      <c r="A163" s="16" t="s">
        <v>310</v>
      </c>
      <c r="B163" s="25" t="s">
        <v>106</v>
      </c>
      <c r="C163" s="18" t="s">
        <v>5</v>
      </c>
      <c r="D163" s="19">
        <v>238</v>
      </c>
      <c r="E163" s="20"/>
      <c r="F163" s="21"/>
      <c r="G163" s="22"/>
    </row>
    <row r="164" spans="1:7" ht="60" x14ac:dyDescent="0.2">
      <c r="A164" s="16" t="s">
        <v>311</v>
      </c>
      <c r="B164" s="25" t="s">
        <v>107</v>
      </c>
      <c r="C164" s="18" t="s">
        <v>5</v>
      </c>
      <c r="D164" s="19">
        <v>832</v>
      </c>
      <c r="E164" s="20"/>
      <c r="F164" s="21"/>
      <c r="G164" s="22"/>
    </row>
    <row r="165" spans="1:7" ht="60" x14ac:dyDescent="0.2">
      <c r="A165" s="16" t="s">
        <v>312</v>
      </c>
      <c r="B165" s="25" t="s">
        <v>108</v>
      </c>
      <c r="C165" s="18" t="s">
        <v>5</v>
      </c>
      <c r="D165" s="19">
        <v>416</v>
      </c>
      <c r="E165" s="20"/>
      <c r="F165" s="21"/>
      <c r="G165" s="22"/>
    </row>
    <row r="166" spans="1:7" ht="60" x14ac:dyDescent="0.2">
      <c r="A166" s="16" t="s">
        <v>313</v>
      </c>
      <c r="B166" s="25" t="s">
        <v>109</v>
      </c>
      <c r="C166" s="18" t="s">
        <v>5</v>
      </c>
      <c r="D166" s="19">
        <v>75</v>
      </c>
      <c r="E166" s="20"/>
      <c r="F166" s="21"/>
      <c r="G166" s="22"/>
    </row>
    <row r="167" spans="1:7" ht="60" x14ac:dyDescent="0.2">
      <c r="A167" s="16" t="s">
        <v>314</v>
      </c>
      <c r="B167" s="25" t="s">
        <v>315</v>
      </c>
      <c r="C167" s="18" t="s">
        <v>5</v>
      </c>
      <c r="D167" s="19">
        <v>30</v>
      </c>
      <c r="E167" s="20"/>
      <c r="F167" s="21"/>
      <c r="G167" s="22"/>
    </row>
    <row r="168" spans="1:7" ht="156.75" customHeight="1" x14ac:dyDescent="0.2">
      <c r="A168" s="16" t="s">
        <v>316</v>
      </c>
      <c r="B168" s="25" t="s">
        <v>110</v>
      </c>
      <c r="C168" s="18" t="s">
        <v>3</v>
      </c>
      <c r="D168" s="19">
        <v>1</v>
      </c>
      <c r="E168" s="20"/>
      <c r="F168" s="21"/>
      <c r="G168" s="22"/>
    </row>
    <row r="169" spans="1:7" ht="96" x14ac:dyDescent="0.2">
      <c r="A169" s="16" t="s">
        <v>317</v>
      </c>
      <c r="B169" s="25" t="s">
        <v>111</v>
      </c>
      <c r="C169" s="18" t="s">
        <v>3</v>
      </c>
      <c r="D169" s="19">
        <v>10</v>
      </c>
      <c r="E169" s="20"/>
      <c r="F169" s="21"/>
      <c r="G169" s="22"/>
    </row>
    <row r="170" spans="1:7" ht="120" x14ac:dyDescent="0.2">
      <c r="A170" s="39" t="s">
        <v>318</v>
      </c>
      <c r="B170" s="40" t="s">
        <v>112</v>
      </c>
      <c r="C170" s="18" t="s">
        <v>3</v>
      </c>
      <c r="D170" s="19">
        <v>1</v>
      </c>
      <c r="E170" s="20"/>
      <c r="F170" s="21"/>
      <c r="G170" s="22"/>
    </row>
    <row r="171" spans="1:7" ht="183.75" customHeight="1" x14ac:dyDescent="0.2">
      <c r="A171" s="16" t="s">
        <v>319</v>
      </c>
      <c r="B171" s="25" t="s">
        <v>320</v>
      </c>
      <c r="C171" s="18" t="s">
        <v>3</v>
      </c>
      <c r="D171" s="19">
        <v>13</v>
      </c>
      <c r="E171" s="20"/>
      <c r="F171" s="21"/>
      <c r="G171" s="22"/>
    </row>
    <row r="172" spans="1:7" ht="195" customHeight="1" x14ac:dyDescent="0.2">
      <c r="A172" s="39" t="s">
        <v>321</v>
      </c>
      <c r="B172" s="40" t="s">
        <v>322</v>
      </c>
      <c r="C172" s="18" t="s">
        <v>3</v>
      </c>
      <c r="D172" s="19">
        <v>1</v>
      </c>
      <c r="E172" s="20"/>
      <c r="F172" s="21"/>
      <c r="G172" s="22"/>
    </row>
    <row r="173" spans="1:7" ht="209.25" customHeight="1" x14ac:dyDescent="0.2">
      <c r="A173" s="39" t="s">
        <v>323</v>
      </c>
      <c r="B173" s="40" t="s">
        <v>324</v>
      </c>
      <c r="C173" s="18" t="s">
        <v>3</v>
      </c>
      <c r="D173" s="19">
        <v>1</v>
      </c>
      <c r="E173" s="20"/>
      <c r="F173" s="21"/>
      <c r="G173" s="22"/>
    </row>
    <row r="174" spans="1:7" ht="142.5" customHeight="1" x14ac:dyDescent="0.2">
      <c r="A174" s="16" t="s">
        <v>325</v>
      </c>
      <c r="B174" s="25" t="s">
        <v>28</v>
      </c>
      <c r="C174" s="18" t="s">
        <v>3</v>
      </c>
      <c r="D174" s="19">
        <v>416</v>
      </c>
      <c r="E174" s="20"/>
      <c r="F174" s="21"/>
      <c r="G174" s="22"/>
    </row>
    <row r="175" spans="1:7" x14ac:dyDescent="0.2">
      <c r="A175" s="9"/>
      <c r="B175" s="10" t="s">
        <v>326</v>
      </c>
      <c r="C175" s="11"/>
      <c r="D175" s="12"/>
      <c r="E175" s="13"/>
      <c r="F175" s="14"/>
      <c r="G175" s="24"/>
    </row>
    <row r="176" spans="1:7" x14ac:dyDescent="0.2">
      <c r="A176" s="9"/>
      <c r="B176" s="10" t="s">
        <v>9</v>
      </c>
      <c r="C176" s="11"/>
      <c r="D176" s="12"/>
      <c r="E176" s="13"/>
      <c r="F176" s="14"/>
      <c r="G176" s="15"/>
    </row>
    <row r="177" spans="1:9" ht="84" x14ac:dyDescent="0.2">
      <c r="A177" s="16" t="s">
        <v>327</v>
      </c>
      <c r="B177" s="25" t="s">
        <v>113</v>
      </c>
      <c r="C177" s="18" t="s">
        <v>4</v>
      </c>
      <c r="D177" s="19">
        <v>45.566309516453359</v>
      </c>
      <c r="E177" s="20"/>
      <c r="F177" s="21"/>
      <c r="G177" s="22"/>
    </row>
    <row r="178" spans="1:9" ht="96" x14ac:dyDescent="0.2">
      <c r="A178" s="16" t="s">
        <v>328</v>
      </c>
      <c r="B178" s="25" t="s">
        <v>115</v>
      </c>
      <c r="C178" s="18" t="s">
        <v>5</v>
      </c>
      <c r="D178" s="19">
        <v>22.39</v>
      </c>
      <c r="E178" s="20"/>
      <c r="F178" s="21"/>
      <c r="G178" s="22"/>
      <c r="I178" s="75"/>
    </row>
    <row r="179" spans="1:9" ht="72" x14ac:dyDescent="0.2">
      <c r="A179" s="16" t="s">
        <v>329</v>
      </c>
      <c r="B179" s="25" t="s">
        <v>330</v>
      </c>
      <c r="C179" s="18" t="s">
        <v>5</v>
      </c>
      <c r="D179" s="19">
        <v>22.660000000000004</v>
      </c>
      <c r="E179" s="20"/>
      <c r="F179" s="21"/>
      <c r="G179" s="22"/>
    </row>
    <row r="180" spans="1:9" ht="72" x14ac:dyDescent="0.2">
      <c r="A180" s="16" t="s">
        <v>331</v>
      </c>
      <c r="B180" s="25" t="s">
        <v>116</v>
      </c>
      <c r="C180" s="18" t="s">
        <v>3</v>
      </c>
      <c r="D180" s="19">
        <v>16</v>
      </c>
      <c r="E180" s="20"/>
      <c r="F180" s="21"/>
      <c r="G180" s="22"/>
    </row>
    <row r="181" spans="1:9" ht="142.5" customHeight="1" x14ac:dyDescent="0.2">
      <c r="A181" s="16" t="s">
        <v>332</v>
      </c>
      <c r="B181" s="25" t="s">
        <v>114</v>
      </c>
      <c r="C181" s="18" t="s">
        <v>5</v>
      </c>
      <c r="D181" s="19">
        <v>36.4</v>
      </c>
      <c r="E181" s="20"/>
      <c r="F181" s="21"/>
      <c r="G181" s="22"/>
    </row>
    <row r="182" spans="1:9" ht="47.25" customHeight="1" x14ac:dyDescent="0.2">
      <c r="A182" s="16" t="s">
        <v>153</v>
      </c>
      <c r="B182" s="25" t="s">
        <v>30</v>
      </c>
      <c r="C182" s="18" t="s">
        <v>4</v>
      </c>
      <c r="D182" s="19">
        <v>18.05</v>
      </c>
      <c r="E182" s="20"/>
      <c r="F182" s="21"/>
      <c r="G182" s="22"/>
    </row>
    <row r="183" spans="1:9" x14ac:dyDescent="0.2">
      <c r="A183" s="9"/>
      <c r="B183" s="87" t="s">
        <v>333</v>
      </c>
      <c r="C183" s="88"/>
      <c r="D183" s="88"/>
      <c r="E183" s="88"/>
      <c r="F183" s="89"/>
      <c r="G183" s="24"/>
    </row>
    <row r="184" spans="1:9" ht="9" customHeight="1" x14ac:dyDescent="0.2">
      <c r="A184" s="41"/>
      <c r="B184" s="42"/>
      <c r="C184" s="43"/>
      <c r="D184" s="44"/>
      <c r="E184" s="45"/>
      <c r="F184" s="45"/>
      <c r="G184" s="46"/>
    </row>
    <row r="185" spans="1:9" ht="15" x14ac:dyDescent="0.25">
      <c r="A185" s="94" t="s">
        <v>0</v>
      </c>
      <c r="B185" s="95"/>
      <c r="C185" s="95"/>
      <c r="D185" s="95"/>
      <c r="E185" s="95"/>
      <c r="F185" s="96"/>
      <c r="G185" s="47"/>
    </row>
    <row r="186" spans="1:9" ht="15" x14ac:dyDescent="0.25">
      <c r="A186" s="94" t="s">
        <v>334</v>
      </c>
      <c r="B186" s="95"/>
      <c r="C186" s="95"/>
      <c r="D186" s="95"/>
      <c r="E186" s="95"/>
      <c r="F186" s="96"/>
      <c r="G186" s="47"/>
    </row>
    <row r="187" spans="1:9" ht="15.75" thickBot="1" x14ac:dyDescent="0.3">
      <c r="A187" s="97" t="s">
        <v>335</v>
      </c>
      <c r="B187" s="98"/>
      <c r="C187" s="98"/>
      <c r="D187" s="98"/>
      <c r="E187" s="98"/>
      <c r="F187" s="99"/>
      <c r="G187" s="48"/>
    </row>
    <row r="188" spans="1:9" ht="13.5" thickTop="1" x14ac:dyDescent="0.2"/>
    <row r="190" spans="1:9" ht="78.75" customHeight="1" x14ac:dyDescent="0.2">
      <c r="A190" s="100" t="s">
        <v>357</v>
      </c>
      <c r="B190" s="100"/>
      <c r="C190" s="100"/>
      <c r="D190" s="100"/>
      <c r="E190" s="100"/>
      <c r="F190" s="100"/>
      <c r="G190" s="100"/>
    </row>
    <row r="191" spans="1:9" x14ac:dyDescent="0.2">
      <c r="A191" s="76"/>
      <c r="B191" s="76"/>
      <c r="C191" s="76"/>
      <c r="D191" s="76"/>
      <c r="E191" s="76"/>
      <c r="F191" s="76"/>
      <c r="G191" s="76"/>
    </row>
    <row r="192" spans="1:9" x14ac:dyDescent="0.2">
      <c r="A192" s="77" t="s">
        <v>358</v>
      </c>
      <c r="B192" s="1"/>
      <c r="C192" s="1"/>
      <c r="D192" s="1"/>
      <c r="E192" s="1"/>
      <c r="F192" s="1"/>
      <c r="G192" s="1"/>
    </row>
    <row r="193" spans="1:7" x14ac:dyDescent="0.2">
      <c r="A193" s="1"/>
      <c r="B193" s="1"/>
      <c r="C193" s="1"/>
      <c r="D193" s="1"/>
      <c r="E193" s="1"/>
      <c r="F193" s="1"/>
      <c r="G193" s="1"/>
    </row>
    <row r="194" spans="1:7" x14ac:dyDescent="0.2">
      <c r="A194" s="1"/>
      <c r="B194" s="1"/>
      <c r="C194" s="1"/>
      <c r="D194" s="1"/>
      <c r="E194" s="1"/>
      <c r="F194" s="1"/>
      <c r="G194" s="1"/>
    </row>
    <row r="195" spans="1:7" x14ac:dyDescent="0.2">
      <c r="A195" s="1"/>
      <c r="B195" s="1"/>
      <c r="C195" s="1"/>
      <c r="D195" s="1"/>
      <c r="E195" s="1"/>
      <c r="F195" s="1"/>
      <c r="G195" s="1"/>
    </row>
    <row r="196" spans="1:7" x14ac:dyDescent="0.2">
      <c r="A196" s="1"/>
      <c r="B196" s="1"/>
      <c r="C196" s="1"/>
      <c r="D196" s="1"/>
      <c r="E196" s="1"/>
      <c r="F196" s="1"/>
      <c r="G196" s="1"/>
    </row>
    <row r="197" spans="1:7" x14ac:dyDescent="0.2">
      <c r="A197" s="1"/>
      <c r="B197" s="1"/>
      <c r="C197" s="1"/>
      <c r="D197" s="1"/>
      <c r="E197" s="1"/>
      <c r="F197" s="1"/>
      <c r="G197" s="1"/>
    </row>
    <row r="198" spans="1:7" x14ac:dyDescent="0.2">
      <c r="A198" s="1"/>
      <c r="B198" s="1"/>
      <c r="C198" s="1"/>
      <c r="D198" s="1"/>
      <c r="E198" s="1"/>
      <c r="F198" s="1"/>
      <c r="G198" s="1"/>
    </row>
    <row r="199" spans="1:7" x14ac:dyDescent="0.2">
      <c r="A199" s="1"/>
      <c r="B199" s="1"/>
      <c r="C199" s="1"/>
      <c r="D199" s="1"/>
      <c r="E199" s="1"/>
      <c r="F199" s="1"/>
      <c r="G199" s="1"/>
    </row>
    <row r="200" spans="1:7" x14ac:dyDescent="0.2">
      <c r="A200" s="1"/>
      <c r="B200" s="1"/>
      <c r="C200" s="1"/>
      <c r="D200" s="1"/>
      <c r="E200" s="1"/>
      <c r="F200" s="1"/>
      <c r="G200" s="1"/>
    </row>
  </sheetData>
  <mergeCells count="15">
    <mergeCell ref="A186:F186"/>
    <mergeCell ref="A187:F187"/>
    <mergeCell ref="A190:G190"/>
    <mergeCell ref="B47:F47"/>
    <mergeCell ref="B75:F75"/>
    <mergeCell ref="B76:F76"/>
    <mergeCell ref="B109:F109"/>
    <mergeCell ref="B183:F183"/>
    <mergeCell ref="A185:F185"/>
    <mergeCell ref="B35:F35"/>
    <mergeCell ref="A1:G1"/>
    <mergeCell ref="A2:G2"/>
    <mergeCell ref="A3:G3"/>
    <mergeCell ref="A5:G5"/>
    <mergeCell ref="B15:F15"/>
  </mergeCells>
  <pageMargins left="0.70866141732283472" right="0.70866141732283472" top="1.7716535433070868" bottom="0.74803149606299213" header="0.31496062992125984" footer="0.31496062992125984"/>
  <pageSetup paperSize="9" scale="76" fitToHeight="0" orientation="portrait" r:id="rId1"/>
  <headerFooter>
    <oddHeader>&amp;L
            &amp;G&amp;C&amp;"Arial,Negrita"&amp;8
&amp;18
UNIVERSIDAD DEL MAR
&amp;11PUERTO ESCONDIDO    -    PUERTO ÁNGEL    -    HUATULCO
&amp;14LPO-920047989-E2-2023
&amp;13"CONSTRUCCIÓN DEL LABORATORIO DE COLECCIONES MARINAS, EN LA UNIVERSIDAD DEL MAR CAMPUS PUERTO ÁNGEL."</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PARTIDAS (Sin$)</vt:lpstr>
      <vt:lpstr>CATALOGO COL MAR (Sin$)</vt:lpstr>
      <vt:lpstr>'CATALOGO COL MAR (Sin$)'!Área_de_impresión</vt:lpstr>
      <vt:lpstr>'PARTIDAS (Sin$)'!Área_de_impresión</vt:lpstr>
      <vt:lpstr>'CATALOGO COL MAR (Sin$)'!Títulos_a_imprimir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pc2</dc:creator>
  <cp:lastModifiedBy>Xochitl</cp:lastModifiedBy>
  <cp:lastPrinted>2023-07-26T21:44:37Z</cp:lastPrinted>
  <dcterms:created xsi:type="dcterms:W3CDTF">2010-08-28T15:28:33Z</dcterms:created>
  <dcterms:modified xsi:type="dcterms:W3CDTF">2023-07-26T21:57:45Z</dcterms:modified>
</cp:coreProperties>
</file>